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40" activeTab="0"/>
  </bookViews>
  <sheets>
    <sheet name="km liste 100m  med repitisjon" sheetId="1" r:id="rId1"/>
  </sheets>
  <definedNames>
    <definedName name="fart" localSheetId="0">'km liste 100m  med repitisjon'!#REF!</definedName>
    <definedName name="_xlnm.Print_Area" localSheetId="0">'km liste 100m  med repitisjon'!$B$2:$S$64</definedName>
    <definedName name="_xlnm.Print_Titles" localSheetId="0">'km liste 100m  med repitisjon'!$1:$2</definedName>
  </definedNames>
  <calcPr fullCalcOnLoad="1"/>
</workbook>
</file>

<file path=xl/sharedStrings.xml><?xml version="1.0" encoding="utf-8"?>
<sst xmlns="http://schemas.openxmlformats.org/spreadsheetml/2006/main" count="10" uniqueCount="2">
  <si>
    <t>km</t>
  </si>
  <si>
    <t>ønsket hastighet legges inn i øverste venstre rute og trykk enter</t>
  </si>
</sst>
</file>

<file path=xl/styles.xml><?xml version="1.0" encoding="utf-8"?>
<styleSheet xmlns="http://schemas.openxmlformats.org/spreadsheetml/2006/main">
  <numFmts count="22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73" fontId="3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34" borderId="10" xfId="0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0" xfId="38" applyAlignment="1" applyProtection="1">
      <alignment/>
      <protection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5"/>
  <sheetViews>
    <sheetView showGridLines="0" tabSelected="1" zoomScalePageLayoutView="0" workbookViewId="0" topLeftCell="A1">
      <selection activeCell="U9" sqref="U9"/>
    </sheetView>
  </sheetViews>
  <sheetFormatPr defaultColWidth="11.421875" defaultRowHeight="12.75"/>
  <cols>
    <col min="1" max="1" width="12.140625" style="0" bestFit="1" customWidth="1"/>
    <col min="2" max="2" width="5.00390625" style="3" customWidth="1"/>
    <col min="3" max="3" width="5.7109375" style="3" bestFit="1" customWidth="1"/>
    <col min="4" max="4" width="5.00390625" style="3" customWidth="1"/>
    <col min="5" max="5" width="5.57421875" style="3" bestFit="1" customWidth="1"/>
    <col min="6" max="6" width="5.00390625" style="3" customWidth="1"/>
    <col min="7" max="7" width="5.57421875" style="3" bestFit="1" customWidth="1"/>
    <col min="8" max="8" width="5.00390625" style="3" customWidth="1"/>
    <col min="9" max="9" width="5.57421875" style="3" bestFit="1" customWidth="1"/>
    <col min="10" max="10" width="5.00390625" style="3" customWidth="1"/>
    <col min="11" max="11" width="5.57421875" style="3" bestFit="1" customWidth="1"/>
    <col min="12" max="12" width="5.00390625" style="3" customWidth="1"/>
    <col min="13" max="13" width="5.57421875" style="3" bestFit="1" customWidth="1"/>
    <col min="14" max="14" width="5.00390625" style="3" customWidth="1"/>
    <col min="15" max="15" width="5.57421875" style="3" bestFit="1" customWidth="1"/>
    <col min="16" max="16" width="5.00390625" style="3" customWidth="1"/>
    <col min="17" max="17" width="5.57421875" style="3" bestFit="1" customWidth="1"/>
    <col min="18" max="18" width="5.00390625" style="3" customWidth="1"/>
    <col min="19" max="19" width="5.57421875" style="3" bestFit="1" customWidth="1"/>
  </cols>
  <sheetData>
    <row r="1" spans="2:19" ht="14.25" customHeight="1">
      <c r="B1" s="11" t="str">
        <f>"Viser trippen for lite skal tid legges til på stoppeklokken: 10m="&amp;$C$4/10&amp;"s  20m="&amp;2*$C$4/10&amp;"s  30m="&amp;3*$C$4/10&amp;"s  40m="&amp;4*$C$4/10&amp;"s  50m="&amp;5*$C$4/10&amp;"s"</f>
        <v>Viser trippen for lite skal tid legges til på stoppeklokken: 10m=0,9s  20m=1,8s  30m=2,7s  40m=3,6s  50m=4,5s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21" ht="15">
      <c r="B2" s="1" t="s">
        <v>0</v>
      </c>
      <c r="C2" s="2">
        <v>39</v>
      </c>
      <c r="D2" s="3" t="s">
        <v>0</v>
      </c>
      <c r="E2" s="2">
        <f>$C$2</f>
        <v>39</v>
      </c>
      <c r="F2" s="3" t="s">
        <v>0</v>
      </c>
      <c r="G2" s="2">
        <f>$C$2</f>
        <v>39</v>
      </c>
      <c r="H2" s="3" t="s">
        <v>0</v>
      </c>
      <c r="I2" s="2">
        <f>$C$2</f>
        <v>39</v>
      </c>
      <c r="J2" s="3" t="s">
        <v>0</v>
      </c>
      <c r="K2" s="2">
        <f>$C$2</f>
        <v>39</v>
      </c>
      <c r="L2" s="3" t="s">
        <v>0</v>
      </c>
      <c r="M2" s="2">
        <f>$C$2</f>
        <v>39</v>
      </c>
      <c r="N2" s="3" t="s">
        <v>0</v>
      </c>
      <c r="O2" s="2">
        <f>$C$2</f>
        <v>39</v>
      </c>
      <c r="P2" s="3" t="s">
        <v>0</v>
      </c>
      <c r="Q2" s="2">
        <f>$C$2</f>
        <v>39</v>
      </c>
      <c r="R2" s="3" t="s">
        <v>0</v>
      </c>
      <c r="S2" s="2">
        <f>$C$2</f>
        <v>39</v>
      </c>
      <c r="U2" s="14" t="s">
        <v>1</v>
      </c>
    </row>
    <row r="3" spans="2:19" ht="12.75">
      <c r="B3" s="4">
        <v>0</v>
      </c>
      <c r="C3" s="5" t="str">
        <f>TEXT(TIME(0,0,ROUND(B3/C$2*3600,0)),"mm:ss")</f>
        <v>00:00</v>
      </c>
      <c r="D3" s="4">
        <v>6</v>
      </c>
      <c r="E3" s="5" t="str">
        <f>TEXT(TIME(0,0,ROUND(D3/E$2*3600,0)),"mm:ss")</f>
        <v>09:14</v>
      </c>
      <c r="F3" s="4">
        <v>12</v>
      </c>
      <c r="G3" s="5" t="str">
        <f>TEXT(TIME(0,0,ROUND(F3/G$2*3600,0)),"mm:ss")</f>
        <v>18:28</v>
      </c>
      <c r="H3" s="4">
        <v>18</v>
      </c>
      <c r="I3" s="5" t="str">
        <f>TEXT(TIME(0,0,ROUND(H3/I$2*3600,0)),"mm:ss")</f>
        <v>27:42</v>
      </c>
      <c r="J3" s="4">
        <v>24</v>
      </c>
      <c r="K3" s="5" t="str">
        <f>TEXT(TIME(0,0,ROUND(J3/K$2*3600,0)),"mm:ss")</f>
        <v>36:55</v>
      </c>
      <c r="L3" s="4">
        <v>30</v>
      </c>
      <c r="M3" s="5" t="str">
        <f>TEXT(TIME(0,0,ROUND(L3/M$2*3600,0)),"mm:ss")</f>
        <v>46:09</v>
      </c>
      <c r="N3" s="4">
        <v>36</v>
      </c>
      <c r="O3" s="5" t="str">
        <f>TEXT(TIME(0,0,ROUND(N3/O$2*3600,0)),"mm:ss")</f>
        <v>55:23</v>
      </c>
      <c r="P3" s="4">
        <v>42</v>
      </c>
      <c r="Q3" s="5" t="str">
        <f>TEXT(TIME(0,0,ROUND(P3/Q$2*3600,0)),"mm:ss")</f>
        <v>04:37</v>
      </c>
      <c r="R3" s="4">
        <v>48</v>
      </c>
      <c r="S3" s="5" t="str">
        <f>TEXT(TIME(0,0,ROUND(R3/S$2*3600,0)),"mm:ss")</f>
        <v>13:51</v>
      </c>
    </row>
    <row r="4" spans="2:19" ht="12.75">
      <c r="B4" s="6">
        <f aca="true" t="shared" si="0" ref="B4:B35">B3+0.1</f>
        <v>0.1</v>
      </c>
      <c r="C4" s="7" t="str">
        <f aca="true" t="shared" si="1" ref="C4:C12">TEXT(TIME(0,0,ROUND(B4/C$2*3600,0)),"ss")</f>
        <v>09</v>
      </c>
      <c r="D4" s="6">
        <f aca="true" t="shared" si="2" ref="D4:D35">D3+0.1</f>
        <v>6.1</v>
      </c>
      <c r="E4" s="7" t="str">
        <f aca="true" t="shared" si="3" ref="E4:E12">TEXT(TIME(0,0,ROUND(D4/E$2*3600,0)),"ss")</f>
        <v>23</v>
      </c>
      <c r="F4" s="6">
        <f aca="true" t="shared" si="4" ref="F4:F35">F3+0.1</f>
        <v>12.1</v>
      </c>
      <c r="G4" s="7" t="str">
        <f aca="true" t="shared" si="5" ref="G4:G12">TEXT(TIME(0,0,ROUND(F4/G$2*3600,0)),"ss")</f>
        <v>37</v>
      </c>
      <c r="H4" s="6">
        <f aca="true" t="shared" si="6" ref="H4:H35">H3+0.1</f>
        <v>18.1</v>
      </c>
      <c r="I4" s="7" t="str">
        <f aca="true" t="shared" si="7" ref="I4:I12">TEXT(TIME(0,0,ROUND(H4/I$2*3600,0)),"ss")</f>
        <v>51</v>
      </c>
      <c r="J4" s="6">
        <f aca="true" t="shared" si="8" ref="J4:J35">J3+0.1</f>
        <v>24.1</v>
      </c>
      <c r="K4" s="7" t="str">
        <f aca="true" t="shared" si="9" ref="K4:K12">TEXT(TIME(0,0,ROUND(J4/K$2*3600,0)),"ss")</f>
        <v>05</v>
      </c>
      <c r="L4" s="6">
        <f aca="true" t="shared" si="10" ref="L4:L35">L3+0.1</f>
        <v>30.1</v>
      </c>
      <c r="M4" s="7" t="str">
        <f aca="true" t="shared" si="11" ref="M4:M12">TEXT(TIME(0,0,ROUND(L4/M$2*3600,0)),"ss")</f>
        <v>18</v>
      </c>
      <c r="N4" s="6">
        <f aca="true" t="shared" si="12" ref="N4:N35">N3+0.1</f>
        <v>36.1</v>
      </c>
      <c r="O4" s="7" t="str">
        <f aca="true" t="shared" si="13" ref="O4:O12">TEXT(TIME(0,0,ROUND(N4/O$2*3600,0)),"ss")</f>
        <v>32</v>
      </c>
      <c r="P4" s="6">
        <f aca="true" t="shared" si="14" ref="P4:P35">P3+0.1</f>
        <v>42.1</v>
      </c>
      <c r="Q4" s="7" t="str">
        <f aca="true" t="shared" si="15" ref="Q4:Q12">TEXT(TIME(0,0,ROUND(P4/Q$2*3600,0)),"ss")</f>
        <v>46</v>
      </c>
      <c r="R4" s="6">
        <f aca="true" t="shared" si="16" ref="R4:R35">R3+0.1</f>
        <v>48.1</v>
      </c>
      <c r="S4" s="7" t="str">
        <f aca="true" t="shared" si="17" ref="S4:S12">TEXT(TIME(0,0,ROUND(R4/S$2*3600,0)),"ss")</f>
        <v>00</v>
      </c>
    </row>
    <row r="5" spans="2:19" ht="12.75">
      <c r="B5" s="6">
        <f t="shared" si="0"/>
        <v>0.2</v>
      </c>
      <c r="C5" s="8" t="str">
        <f t="shared" si="1"/>
        <v>18</v>
      </c>
      <c r="D5" s="6">
        <f t="shared" si="2"/>
        <v>6.199999999999999</v>
      </c>
      <c r="E5" s="8" t="str">
        <f t="shared" si="3"/>
        <v>32</v>
      </c>
      <c r="F5" s="6">
        <f t="shared" si="4"/>
        <v>12.2</v>
      </c>
      <c r="G5" s="8" t="str">
        <f t="shared" si="5"/>
        <v>46</v>
      </c>
      <c r="H5" s="6">
        <f t="shared" si="6"/>
        <v>18.200000000000003</v>
      </c>
      <c r="I5" s="8" t="str">
        <f t="shared" si="7"/>
        <v>00</v>
      </c>
      <c r="J5" s="6">
        <f t="shared" si="8"/>
        <v>24.200000000000003</v>
      </c>
      <c r="K5" s="8" t="str">
        <f t="shared" si="9"/>
        <v>14</v>
      </c>
      <c r="L5" s="6">
        <f t="shared" si="10"/>
        <v>30.200000000000003</v>
      </c>
      <c r="M5" s="8" t="str">
        <f t="shared" si="11"/>
        <v>28</v>
      </c>
      <c r="N5" s="6">
        <f t="shared" si="12"/>
        <v>36.2</v>
      </c>
      <c r="O5" s="8" t="str">
        <f t="shared" si="13"/>
        <v>42</v>
      </c>
      <c r="P5" s="6">
        <f t="shared" si="14"/>
        <v>42.2</v>
      </c>
      <c r="Q5" s="8" t="str">
        <f t="shared" si="15"/>
        <v>55</v>
      </c>
      <c r="R5" s="6">
        <f t="shared" si="16"/>
        <v>48.2</v>
      </c>
      <c r="S5" s="8" t="str">
        <f t="shared" si="17"/>
        <v>09</v>
      </c>
    </row>
    <row r="6" spans="2:21" ht="12.75">
      <c r="B6" s="6">
        <f t="shared" si="0"/>
        <v>0.30000000000000004</v>
      </c>
      <c r="C6" s="7" t="str">
        <f t="shared" si="1"/>
        <v>28</v>
      </c>
      <c r="D6" s="6">
        <f t="shared" si="2"/>
        <v>6.299999999999999</v>
      </c>
      <c r="E6" s="7" t="str">
        <f t="shared" si="3"/>
        <v>42</v>
      </c>
      <c r="F6" s="6">
        <f t="shared" si="4"/>
        <v>12.299999999999999</v>
      </c>
      <c r="G6" s="7" t="str">
        <f t="shared" si="5"/>
        <v>55</v>
      </c>
      <c r="H6" s="6">
        <f t="shared" si="6"/>
        <v>18.300000000000004</v>
      </c>
      <c r="I6" s="7" t="str">
        <f t="shared" si="7"/>
        <v>09</v>
      </c>
      <c r="J6" s="6">
        <f t="shared" si="8"/>
        <v>24.300000000000004</v>
      </c>
      <c r="K6" s="7" t="str">
        <f t="shared" si="9"/>
        <v>23</v>
      </c>
      <c r="L6" s="6">
        <f t="shared" si="10"/>
        <v>30.300000000000004</v>
      </c>
      <c r="M6" s="7" t="str">
        <f t="shared" si="11"/>
        <v>37</v>
      </c>
      <c r="N6" s="6">
        <f t="shared" si="12"/>
        <v>36.300000000000004</v>
      </c>
      <c r="O6" s="7" t="str">
        <f t="shared" si="13"/>
        <v>51</v>
      </c>
      <c r="P6" s="6">
        <f t="shared" si="14"/>
        <v>42.300000000000004</v>
      </c>
      <c r="Q6" s="7" t="str">
        <f t="shared" si="15"/>
        <v>05</v>
      </c>
      <c r="R6" s="6">
        <f t="shared" si="16"/>
        <v>48.300000000000004</v>
      </c>
      <c r="S6" s="7" t="str">
        <f t="shared" si="17"/>
        <v>18</v>
      </c>
      <c r="T6" s="3"/>
      <c r="U6" s="9"/>
    </row>
    <row r="7" spans="2:19" ht="12.75">
      <c r="B7" s="6">
        <f t="shared" si="0"/>
        <v>0.4</v>
      </c>
      <c r="C7" s="8" t="str">
        <f t="shared" si="1"/>
        <v>37</v>
      </c>
      <c r="D7" s="6">
        <f t="shared" si="2"/>
        <v>6.399999999999999</v>
      </c>
      <c r="E7" s="8" t="str">
        <f t="shared" si="3"/>
        <v>51</v>
      </c>
      <c r="F7" s="6">
        <f t="shared" si="4"/>
        <v>12.399999999999999</v>
      </c>
      <c r="G7" s="8" t="str">
        <f t="shared" si="5"/>
        <v>05</v>
      </c>
      <c r="H7" s="6">
        <f t="shared" si="6"/>
        <v>18.400000000000006</v>
      </c>
      <c r="I7" s="8" t="str">
        <f t="shared" si="7"/>
        <v>18</v>
      </c>
      <c r="J7" s="6">
        <f t="shared" si="8"/>
        <v>24.400000000000006</v>
      </c>
      <c r="K7" s="8" t="str">
        <f t="shared" si="9"/>
        <v>32</v>
      </c>
      <c r="L7" s="6">
        <f t="shared" si="10"/>
        <v>30.400000000000006</v>
      </c>
      <c r="M7" s="8" t="str">
        <f t="shared" si="11"/>
        <v>46</v>
      </c>
      <c r="N7" s="6">
        <f t="shared" si="12"/>
        <v>36.400000000000006</v>
      </c>
      <c r="O7" s="8" t="str">
        <f t="shared" si="13"/>
        <v>00</v>
      </c>
      <c r="P7" s="6">
        <f t="shared" si="14"/>
        <v>42.400000000000006</v>
      </c>
      <c r="Q7" s="8" t="str">
        <f t="shared" si="15"/>
        <v>14</v>
      </c>
      <c r="R7" s="6">
        <f t="shared" si="16"/>
        <v>48.400000000000006</v>
      </c>
      <c r="S7" s="8" t="str">
        <f t="shared" si="17"/>
        <v>28</v>
      </c>
    </row>
    <row r="8" spans="2:19" ht="12.75">
      <c r="B8" s="6">
        <f t="shared" si="0"/>
        <v>0.5</v>
      </c>
      <c r="C8" s="7" t="str">
        <f t="shared" si="1"/>
        <v>46</v>
      </c>
      <c r="D8" s="6">
        <f t="shared" si="2"/>
        <v>6.499999999999998</v>
      </c>
      <c r="E8" s="7" t="str">
        <f t="shared" si="3"/>
        <v>00</v>
      </c>
      <c r="F8" s="6">
        <f t="shared" si="4"/>
        <v>12.499999999999998</v>
      </c>
      <c r="G8" s="7" t="str">
        <f t="shared" si="5"/>
        <v>14</v>
      </c>
      <c r="H8" s="6">
        <f t="shared" si="6"/>
        <v>18.500000000000007</v>
      </c>
      <c r="I8" s="7" t="str">
        <f t="shared" si="7"/>
        <v>28</v>
      </c>
      <c r="J8" s="6">
        <f t="shared" si="8"/>
        <v>24.500000000000007</v>
      </c>
      <c r="K8" s="7" t="str">
        <f t="shared" si="9"/>
        <v>42</v>
      </c>
      <c r="L8" s="6">
        <f t="shared" si="10"/>
        <v>30.500000000000007</v>
      </c>
      <c r="M8" s="7" t="str">
        <f t="shared" si="11"/>
        <v>55</v>
      </c>
      <c r="N8" s="6">
        <f t="shared" si="12"/>
        <v>36.50000000000001</v>
      </c>
      <c r="O8" s="7" t="str">
        <f t="shared" si="13"/>
        <v>09</v>
      </c>
      <c r="P8" s="6">
        <f t="shared" si="14"/>
        <v>42.50000000000001</v>
      </c>
      <c r="Q8" s="7" t="str">
        <f t="shared" si="15"/>
        <v>23</v>
      </c>
      <c r="R8" s="6">
        <f t="shared" si="16"/>
        <v>48.50000000000001</v>
      </c>
      <c r="S8" s="7" t="str">
        <f t="shared" si="17"/>
        <v>37</v>
      </c>
    </row>
    <row r="9" spans="2:19" ht="12.75">
      <c r="B9" s="6">
        <f t="shared" si="0"/>
        <v>0.6</v>
      </c>
      <c r="C9" s="8" t="str">
        <f t="shared" si="1"/>
        <v>55</v>
      </c>
      <c r="D9" s="6">
        <f t="shared" si="2"/>
        <v>6.599999999999998</v>
      </c>
      <c r="E9" s="8" t="str">
        <f t="shared" si="3"/>
        <v>09</v>
      </c>
      <c r="F9" s="6">
        <f t="shared" si="4"/>
        <v>12.599999999999998</v>
      </c>
      <c r="G9" s="8" t="str">
        <f t="shared" si="5"/>
        <v>23</v>
      </c>
      <c r="H9" s="6">
        <f t="shared" si="6"/>
        <v>18.60000000000001</v>
      </c>
      <c r="I9" s="8" t="str">
        <f t="shared" si="7"/>
        <v>37</v>
      </c>
      <c r="J9" s="6">
        <f t="shared" si="8"/>
        <v>24.60000000000001</v>
      </c>
      <c r="K9" s="8" t="str">
        <f t="shared" si="9"/>
        <v>51</v>
      </c>
      <c r="L9" s="6">
        <f t="shared" si="10"/>
        <v>30.60000000000001</v>
      </c>
      <c r="M9" s="8" t="str">
        <f t="shared" si="11"/>
        <v>05</v>
      </c>
      <c r="N9" s="6">
        <f t="shared" si="12"/>
        <v>36.60000000000001</v>
      </c>
      <c r="O9" s="8" t="str">
        <f t="shared" si="13"/>
        <v>18</v>
      </c>
      <c r="P9" s="6">
        <f t="shared" si="14"/>
        <v>42.60000000000001</v>
      </c>
      <c r="Q9" s="8" t="str">
        <f t="shared" si="15"/>
        <v>32</v>
      </c>
      <c r="R9" s="6">
        <f t="shared" si="16"/>
        <v>48.60000000000001</v>
      </c>
      <c r="S9" s="8" t="str">
        <f t="shared" si="17"/>
        <v>46</v>
      </c>
    </row>
    <row r="10" spans="2:19" ht="12.75">
      <c r="B10" s="6">
        <f t="shared" si="0"/>
        <v>0.7</v>
      </c>
      <c r="C10" s="7" t="str">
        <f t="shared" si="1"/>
        <v>05</v>
      </c>
      <c r="D10" s="6">
        <f t="shared" si="2"/>
        <v>6.6999999999999975</v>
      </c>
      <c r="E10" s="7" t="str">
        <f t="shared" si="3"/>
        <v>18</v>
      </c>
      <c r="F10" s="6">
        <f t="shared" si="4"/>
        <v>12.699999999999998</v>
      </c>
      <c r="G10" s="7" t="str">
        <f t="shared" si="5"/>
        <v>32</v>
      </c>
      <c r="H10" s="6">
        <f t="shared" si="6"/>
        <v>18.70000000000001</v>
      </c>
      <c r="I10" s="7" t="str">
        <f t="shared" si="7"/>
        <v>46</v>
      </c>
      <c r="J10" s="6">
        <f t="shared" si="8"/>
        <v>24.70000000000001</v>
      </c>
      <c r="K10" s="7" t="str">
        <f t="shared" si="9"/>
        <v>00</v>
      </c>
      <c r="L10" s="6">
        <f t="shared" si="10"/>
        <v>30.70000000000001</v>
      </c>
      <c r="M10" s="7" t="str">
        <f t="shared" si="11"/>
        <v>14</v>
      </c>
      <c r="N10" s="6">
        <f t="shared" si="12"/>
        <v>36.70000000000001</v>
      </c>
      <c r="O10" s="7" t="str">
        <f t="shared" si="13"/>
        <v>28</v>
      </c>
      <c r="P10" s="6">
        <f t="shared" si="14"/>
        <v>42.70000000000001</v>
      </c>
      <c r="Q10" s="7" t="str">
        <f t="shared" si="15"/>
        <v>42</v>
      </c>
      <c r="R10" s="6">
        <f t="shared" si="16"/>
        <v>48.70000000000001</v>
      </c>
      <c r="S10" s="7" t="str">
        <f t="shared" si="17"/>
        <v>55</v>
      </c>
    </row>
    <row r="11" spans="2:19" ht="12.75">
      <c r="B11" s="6">
        <f t="shared" si="0"/>
        <v>0.7999999999999999</v>
      </c>
      <c r="C11" s="8" t="str">
        <f t="shared" si="1"/>
        <v>14</v>
      </c>
      <c r="D11" s="6">
        <f t="shared" si="2"/>
        <v>6.799999999999997</v>
      </c>
      <c r="E11" s="8" t="str">
        <f t="shared" si="3"/>
        <v>28</v>
      </c>
      <c r="F11" s="6">
        <f t="shared" si="4"/>
        <v>12.799999999999997</v>
      </c>
      <c r="G11" s="8" t="str">
        <f t="shared" si="5"/>
        <v>42</v>
      </c>
      <c r="H11" s="6">
        <f t="shared" si="6"/>
        <v>18.80000000000001</v>
      </c>
      <c r="I11" s="8" t="str">
        <f t="shared" si="7"/>
        <v>55</v>
      </c>
      <c r="J11" s="6">
        <f t="shared" si="8"/>
        <v>24.80000000000001</v>
      </c>
      <c r="K11" s="8" t="str">
        <f t="shared" si="9"/>
        <v>09</v>
      </c>
      <c r="L11" s="6">
        <f t="shared" si="10"/>
        <v>30.80000000000001</v>
      </c>
      <c r="M11" s="8" t="str">
        <f t="shared" si="11"/>
        <v>23</v>
      </c>
      <c r="N11" s="6">
        <f t="shared" si="12"/>
        <v>36.80000000000001</v>
      </c>
      <c r="O11" s="8" t="str">
        <f t="shared" si="13"/>
        <v>37</v>
      </c>
      <c r="P11" s="6">
        <f t="shared" si="14"/>
        <v>42.80000000000001</v>
      </c>
      <c r="Q11" s="8" t="str">
        <f t="shared" si="15"/>
        <v>51</v>
      </c>
      <c r="R11" s="6">
        <f t="shared" si="16"/>
        <v>48.80000000000001</v>
      </c>
      <c r="S11" s="8" t="str">
        <f t="shared" si="17"/>
        <v>05</v>
      </c>
    </row>
    <row r="12" spans="2:19" ht="12.75">
      <c r="B12" s="6">
        <f t="shared" si="0"/>
        <v>0.8999999999999999</v>
      </c>
      <c r="C12" s="7" t="str">
        <f t="shared" si="1"/>
        <v>23</v>
      </c>
      <c r="D12" s="6">
        <f t="shared" si="2"/>
        <v>6.899999999999997</v>
      </c>
      <c r="E12" s="7" t="str">
        <f t="shared" si="3"/>
        <v>37</v>
      </c>
      <c r="F12" s="6">
        <f t="shared" si="4"/>
        <v>12.899999999999997</v>
      </c>
      <c r="G12" s="7" t="str">
        <f t="shared" si="5"/>
        <v>51</v>
      </c>
      <c r="H12" s="6">
        <f t="shared" si="6"/>
        <v>18.900000000000013</v>
      </c>
      <c r="I12" s="7" t="str">
        <f t="shared" si="7"/>
        <v>05</v>
      </c>
      <c r="J12" s="6">
        <f t="shared" si="8"/>
        <v>24.900000000000013</v>
      </c>
      <c r="K12" s="7" t="str">
        <f t="shared" si="9"/>
        <v>18</v>
      </c>
      <c r="L12" s="6">
        <f t="shared" si="10"/>
        <v>30.900000000000013</v>
      </c>
      <c r="M12" s="7" t="str">
        <f t="shared" si="11"/>
        <v>32</v>
      </c>
      <c r="N12" s="6">
        <f t="shared" si="12"/>
        <v>36.90000000000001</v>
      </c>
      <c r="O12" s="7" t="str">
        <f t="shared" si="13"/>
        <v>46</v>
      </c>
      <c r="P12" s="6">
        <f t="shared" si="14"/>
        <v>42.90000000000001</v>
      </c>
      <c r="Q12" s="7" t="str">
        <f t="shared" si="15"/>
        <v>00</v>
      </c>
      <c r="R12" s="6">
        <f t="shared" si="16"/>
        <v>48.90000000000001</v>
      </c>
      <c r="S12" s="7" t="str">
        <f t="shared" si="17"/>
        <v>14</v>
      </c>
    </row>
    <row r="13" spans="2:19" s="10" customFormat="1" ht="12.75">
      <c r="B13" s="4">
        <f t="shared" si="0"/>
        <v>0.9999999999999999</v>
      </c>
      <c r="C13" s="5" t="str">
        <f>TEXT(TIME(0,0,ROUND(B13/C$2*3600,0)),"mm:ss")</f>
        <v>01:32</v>
      </c>
      <c r="D13" s="4">
        <f t="shared" si="2"/>
        <v>6.9999999999999964</v>
      </c>
      <c r="E13" s="5" t="str">
        <f>TEXT(TIME(0,0,ROUND(D13/E$2*3600,0)),"mm:ss")</f>
        <v>10:46</v>
      </c>
      <c r="F13" s="4">
        <f t="shared" si="4"/>
        <v>12.999999999999996</v>
      </c>
      <c r="G13" s="5" t="str">
        <f>TEXT(TIME(0,0,ROUND(F13/G$2*3600,0)),"mm:ss")</f>
        <v>20:00</v>
      </c>
      <c r="H13" s="4">
        <f t="shared" si="6"/>
        <v>19.000000000000014</v>
      </c>
      <c r="I13" s="5" t="str">
        <f>TEXT(TIME(0,0,ROUND(H13/I$2*3600,0)),"mm:ss")</f>
        <v>29:14</v>
      </c>
      <c r="J13" s="4">
        <f t="shared" si="8"/>
        <v>25.000000000000014</v>
      </c>
      <c r="K13" s="5" t="str">
        <f>TEXT(TIME(0,0,ROUND(J13/K$2*3600,0)),"mm:ss")</f>
        <v>38:28</v>
      </c>
      <c r="L13" s="4">
        <f t="shared" si="10"/>
        <v>31.000000000000014</v>
      </c>
      <c r="M13" s="5" t="str">
        <f>TEXT(TIME(0,0,ROUND(L13/M$2*3600,0)),"mm:ss")</f>
        <v>47:42</v>
      </c>
      <c r="N13" s="4">
        <f t="shared" si="12"/>
        <v>37.000000000000014</v>
      </c>
      <c r="O13" s="5" t="str">
        <f>TEXT(TIME(0,0,ROUND(N13/O$2*3600,0)),"mm:ss")</f>
        <v>56:55</v>
      </c>
      <c r="P13" s="4">
        <f t="shared" si="14"/>
        <v>43.000000000000014</v>
      </c>
      <c r="Q13" s="5" t="str">
        <f>TEXT(TIME(0,0,ROUND(P13/Q$2*3600,0)),"mm:ss")</f>
        <v>06:09</v>
      </c>
      <c r="R13" s="4">
        <f t="shared" si="16"/>
        <v>49.000000000000014</v>
      </c>
      <c r="S13" s="5" t="str">
        <f>TEXT(TIME(0,0,ROUND(R13/S$2*3600,0)),"mm:ss")</f>
        <v>15:23</v>
      </c>
    </row>
    <row r="14" spans="2:19" ht="12.75">
      <c r="B14" s="6">
        <f t="shared" si="0"/>
        <v>1.0999999999999999</v>
      </c>
      <c r="C14" s="7" t="str">
        <f aca="true" t="shared" si="18" ref="C14:C22">TEXT(TIME(0,0,ROUND(B14/C$2*3600,0)),"ss")</f>
        <v>42</v>
      </c>
      <c r="D14" s="6">
        <f t="shared" si="2"/>
        <v>7.099999999999996</v>
      </c>
      <c r="E14" s="7" t="str">
        <f aca="true" t="shared" si="19" ref="E14:E22">TEXT(TIME(0,0,ROUND(D14/E$2*3600,0)),"ss")</f>
        <v>55</v>
      </c>
      <c r="F14" s="6">
        <f t="shared" si="4"/>
        <v>13.099999999999996</v>
      </c>
      <c r="G14" s="7" t="str">
        <f aca="true" t="shared" si="20" ref="G14:G22">TEXT(TIME(0,0,ROUND(F14/G$2*3600,0)),"ss")</f>
        <v>09</v>
      </c>
      <c r="H14" s="6">
        <f t="shared" si="6"/>
        <v>19.100000000000016</v>
      </c>
      <c r="I14" s="7" t="str">
        <f aca="true" t="shared" si="21" ref="I14:I22">TEXT(TIME(0,0,ROUND(H14/I$2*3600,0)),"ss")</f>
        <v>23</v>
      </c>
      <c r="J14" s="6">
        <f t="shared" si="8"/>
        <v>25.100000000000016</v>
      </c>
      <c r="K14" s="7" t="str">
        <f aca="true" t="shared" si="22" ref="K14:K22">TEXT(TIME(0,0,ROUND(J14/K$2*3600,0)),"ss")</f>
        <v>37</v>
      </c>
      <c r="L14" s="6">
        <f t="shared" si="10"/>
        <v>31.100000000000016</v>
      </c>
      <c r="M14" s="7" t="str">
        <f aca="true" t="shared" si="23" ref="M14:M22">TEXT(TIME(0,0,ROUND(L14/M$2*3600,0)),"ss")</f>
        <v>51</v>
      </c>
      <c r="N14" s="6">
        <f t="shared" si="12"/>
        <v>37.100000000000016</v>
      </c>
      <c r="O14" s="7" t="str">
        <f aca="true" t="shared" si="24" ref="O14:O22">TEXT(TIME(0,0,ROUND(N14/O$2*3600,0)),"ss")</f>
        <v>05</v>
      </c>
      <c r="P14" s="6">
        <f t="shared" si="14"/>
        <v>43.100000000000016</v>
      </c>
      <c r="Q14" s="7" t="str">
        <f aca="true" t="shared" si="25" ref="Q14:Q22">TEXT(TIME(0,0,ROUND(P14/Q$2*3600,0)),"ss")</f>
        <v>18</v>
      </c>
      <c r="R14" s="6">
        <f t="shared" si="16"/>
        <v>49.100000000000016</v>
      </c>
      <c r="S14" s="7" t="str">
        <f aca="true" t="shared" si="26" ref="S14:S22">TEXT(TIME(0,0,ROUND(R14/S$2*3600,0)),"ss")</f>
        <v>32</v>
      </c>
    </row>
    <row r="15" spans="2:19" ht="12.75">
      <c r="B15" s="6">
        <f t="shared" si="0"/>
        <v>1.2</v>
      </c>
      <c r="C15" s="8" t="str">
        <f t="shared" si="18"/>
        <v>51</v>
      </c>
      <c r="D15" s="6">
        <f t="shared" si="2"/>
        <v>7.199999999999996</v>
      </c>
      <c r="E15" s="8" t="str">
        <f t="shared" si="19"/>
        <v>05</v>
      </c>
      <c r="F15" s="6">
        <f t="shared" si="4"/>
        <v>13.199999999999996</v>
      </c>
      <c r="G15" s="8" t="str">
        <f t="shared" si="20"/>
        <v>18</v>
      </c>
      <c r="H15" s="6">
        <f t="shared" si="6"/>
        <v>19.200000000000017</v>
      </c>
      <c r="I15" s="8" t="str">
        <f t="shared" si="21"/>
        <v>32</v>
      </c>
      <c r="J15" s="6">
        <f t="shared" si="8"/>
        <v>25.200000000000017</v>
      </c>
      <c r="K15" s="8" t="str">
        <f t="shared" si="22"/>
        <v>46</v>
      </c>
      <c r="L15" s="6">
        <f t="shared" si="10"/>
        <v>31.200000000000017</v>
      </c>
      <c r="M15" s="8" t="str">
        <f t="shared" si="23"/>
        <v>00</v>
      </c>
      <c r="N15" s="6">
        <f t="shared" si="12"/>
        <v>37.20000000000002</v>
      </c>
      <c r="O15" s="8" t="str">
        <f t="shared" si="24"/>
        <v>14</v>
      </c>
      <c r="P15" s="6">
        <f t="shared" si="14"/>
        <v>43.20000000000002</v>
      </c>
      <c r="Q15" s="8" t="str">
        <f t="shared" si="25"/>
        <v>28</v>
      </c>
      <c r="R15" s="6">
        <f t="shared" si="16"/>
        <v>49.20000000000002</v>
      </c>
      <c r="S15" s="8" t="str">
        <f t="shared" si="26"/>
        <v>42</v>
      </c>
    </row>
    <row r="16" spans="2:19" ht="12.75">
      <c r="B16" s="6">
        <f t="shared" si="0"/>
        <v>1.3</v>
      </c>
      <c r="C16" s="7" t="str">
        <f t="shared" si="18"/>
        <v>00</v>
      </c>
      <c r="D16" s="6">
        <f t="shared" si="2"/>
        <v>7.299999999999995</v>
      </c>
      <c r="E16" s="7" t="str">
        <f t="shared" si="19"/>
        <v>14</v>
      </c>
      <c r="F16" s="6">
        <f t="shared" si="4"/>
        <v>13.299999999999995</v>
      </c>
      <c r="G16" s="7" t="str">
        <f t="shared" si="20"/>
        <v>28</v>
      </c>
      <c r="H16" s="6">
        <f t="shared" si="6"/>
        <v>19.30000000000002</v>
      </c>
      <c r="I16" s="7" t="str">
        <f t="shared" si="21"/>
        <v>42</v>
      </c>
      <c r="J16" s="6">
        <f t="shared" si="8"/>
        <v>25.30000000000002</v>
      </c>
      <c r="K16" s="7" t="str">
        <f t="shared" si="22"/>
        <v>55</v>
      </c>
      <c r="L16" s="6">
        <f t="shared" si="10"/>
        <v>31.30000000000002</v>
      </c>
      <c r="M16" s="7" t="str">
        <f t="shared" si="23"/>
        <v>09</v>
      </c>
      <c r="N16" s="6">
        <f t="shared" si="12"/>
        <v>37.30000000000002</v>
      </c>
      <c r="O16" s="7" t="str">
        <f t="shared" si="24"/>
        <v>23</v>
      </c>
      <c r="P16" s="6">
        <f t="shared" si="14"/>
        <v>43.30000000000002</v>
      </c>
      <c r="Q16" s="7" t="str">
        <f t="shared" si="25"/>
        <v>37</v>
      </c>
      <c r="R16" s="6">
        <f t="shared" si="16"/>
        <v>49.30000000000002</v>
      </c>
      <c r="S16" s="7" t="str">
        <f t="shared" si="26"/>
        <v>51</v>
      </c>
    </row>
    <row r="17" spans="2:19" ht="12.75">
      <c r="B17" s="6">
        <f t="shared" si="0"/>
        <v>1.4000000000000001</v>
      </c>
      <c r="C17" s="8" t="str">
        <f t="shared" si="18"/>
        <v>09</v>
      </c>
      <c r="D17" s="6">
        <f t="shared" si="2"/>
        <v>7.399999999999995</v>
      </c>
      <c r="E17" s="8" t="str">
        <f t="shared" si="19"/>
        <v>23</v>
      </c>
      <c r="F17" s="6">
        <f t="shared" si="4"/>
        <v>13.399999999999995</v>
      </c>
      <c r="G17" s="8" t="str">
        <f t="shared" si="20"/>
        <v>37</v>
      </c>
      <c r="H17" s="6">
        <f t="shared" si="6"/>
        <v>19.40000000000002</v>
      </c>
      <c r="I17" s="8" t="str">
        <f t="shared" si="21"/>
        <v>51</v>
      </c>
      <c r="J17" s="6">
        <f t="shared" si="8"/>
        <v>25.40000000000002</v>
      </c>
      <c r="K17" s="8" t="str">
        <f t="shared" si="22"/>
        <v>05</v>
      </c>
      <c r="L17" s="6">
        <f t="shared" si="10"/>
        <v>31.40000000000002</v>
      </c>
      <c r="M17" s="8" t="str">
        <f t="shared" si="23"/>
        <v>18</v>
      </c>
      <c r="N17" s="6">
        <f t="shared" si="12"/>
        <v>37.40000000000002</v>
      </c>
      <c r="O17" s="8" t="str">
        <f t="shared" si="24"/>
        <v>32</v>
      </c>
      <c r="P17" s="6">
        <f t="shared" si="14"/>
        <v>43.40000000000002</v>
      </c>
      <c r="Q17" s="8" t="str">
        <f t="shared" si="25"/>
        <v>46</v>
      </c>
      <c r="R17" s="6">
        <f t="shared" si="16"/>
        <v>49.40000000000002</v>
      </c>
      <c r="S17" s="8" t="str">
        <f t="shared" si="26"/>
        <v>00</v>
      </c>
    </row>
    <row r="18" spans="2:19" ht="12.75">
      <c r="B18" s="6">
        <f t="shared" si="0"/>
        <v>1.5000000000000002</v>
      </c>
      <c r="C18" s="7" t="str">
        <f t="shared" si="18"/>
        <v>18</v>
      </c>
      <c r="D18" s="6">
        <f t="shared" si="2"/>
        <v>7.499999999999995</v>
      </c>
      <c r="E18" s="7" t="str">
        <f t="shared" si="19"/>
        <v>32</v>
      </c>
      <c r="F18" s="6">
        <f t="shared" si="4"/>
        <v>13.499999999999995</v>
      </c>
      <c r="G18" s="7" t="str">
        <f t="shared" si="20"/>
        <v>46</v>
      </c>
      <c r="H18" s="6">
        <f t="shared" si="6"/>
        <v>19.50000000000002</v>
      </c>
      <c r="I18" s="7" t="str">
        <f t="shared" si="21"/>
        <v>00</v>
      </c>
      <c r="J18" s="6">
        <f t="shared" si="8"/>
        <v>25.50000000000002</v>
      </c>
      <c r="K18" s="7" t="str">
        <f t="shared" si="22"/>
        <v>14</v>
      </c>
      <c r="L18" s="6">
        <f t="shared" si="10"/>
        <v>31.50000000000002</v>
      </c>
      <c r="M18" s="7" t="str">
        <f t="shared" si="23"/>
        <v>28</v>
      </c>
      <c r="N18" s="6">
        <f t="shared" si="12"/>
        <v>37.50000000000002</v>
      </c>
      <c r="O18" s="7" t="str">
        <f t="shared" si="24"/>
        <v>42</v>
      </c>
      <c r="P18" s="6">
        <f t="shared" si="14"/>
        <v>43.50000000000002</v>
      </c>
      <c r="Q18" s="7" t="str">
        <f t="shared" si="25"/>
        <v>55</v>
      </c>
      <c r="R18" s="6">
        <f t="shared" si="16"/>
        <v>49.50000000000002</v>
      </c>
      <c r="S18" s="7" t="str">
        <f t="shared" si="26"/>
        <v>09</v>
      </c>
    </row>
    <row r="19" spans="2:19" ht="12.75">
      <c r="B19" s="6">
        <f t="shared" si="0"/>
        <v>1.6000000000000003</v>
      </c>
      <c r="C19" s="8" t="str">
        <f t="shared" si="18"/>
        <v>28</v>
      </c>
      <c r="D19" s="6">
        <f t="shared" si="2"/>
        <v>7.599999999999994</v>
      </c>
      <c r="E19" s="8" t="str">
        <f t="shared" si="19"/>
        <v>42</v>
      </c>
      <c r="F19" s="6">
        <f t="shared" si="4"/>
        <v>13.599999999999994</v>
      </c>
      <c r="G19" s="8" t="str">
        <f t="shared" si="20"/>
        <v>55</v>
      </c>
      <c r="H19" s="6">
        <f t="shared" si="6"/>
        <v>19.600000000000023</v>
      </c>
      <c r="I19" s="8" t="str">
        <f t="shared" si="21"/>
        <v>09</v>
      </c>
      <c r="J19" s="6">
        <f t="shared" si="8"/>
        <v>25.600000000000023</v>
      </c>
      <c r="K19" s="8" t="str">
        <f t="shared" si="22"/>
        <v>23</v>
      </c>
      <c r="L19" s="6">
        <f t="shared" si="10"/>
        <v>31.600000000000023</v>
      </c>
      <c r="M19" s="8" t="str">
        <f t="shared" si="23"/>
        <v>37</v>
      </c>
      <c r="N19" s="6">
        <f t="shared" si="12"/>
        <v>37.60000000000002</v>
      </c>
      <c r="O19" s="8" t="str">
        <f t="shared" si="24"/>
        <v>51</v>
      </c>
      <c r="P19" s="6">
        <f t="shared" si="14"/>
        <v>43.60000000000002</v>
      </c>
      <c r="Q19" s="8" t="str">
        <f t="shared" si="25"/>
        <v>05</v>
      </c>
      <c r="R19" s="6">
        <f t="shared" si="16"/>
        <v>49.60000000000002</v>
      </c>
      <c r="S19" s="8" t="str">
        <f t="shared" si="26"/>
        <v>18</v>
      </c>
    </row>
    <row r="20" spans="2:19" ht="12.75">
      <c r="B20" s="6">
        <f t="shared" si="0"/>
        <v>1.7000000000000004</v>
      </c>
      <c r="C20" s="7" t="str">
        <f t="shared" si="18"/>
        <v>37</v>
      </c>
      <c r="D20" s="6">
        <f t="shared" si="2"/>
        <v>7.699999999999994</v>
      </c>
      <c r="E20" s="7" t="str">
        <f t="shared" si="19"/>
        <v>51</v>
      </c>
      <c r="F20" s="6">
        <f t="shared" si="4"/>
        <v>13.699999999999994</v>
      </c>
      <c r="G20" s="7" t="str">
        <f t="shared" si="20"/>
        <v>05</v>
      </c>
      <c r="H20" s="6">
        <f t="shared" si="6"/>
        <v>19.700000000000024</v>
      </c>
      <c r="I20" s="7" t="str">
        <f t="shared" si="21"/>
        <v>18</v>
      </c>
      <c r="J20" s="6">
        <f t="shared" si="8"/>
        <v>25.700000000000024</v>
      </c>
      <c r="K20" s="7" t="str">
        <f t="shared" si="22"/>
        <v>32</v>
      </c>
      <c r="L20" s="6">
        <f t="shared" si="10"/>
        <v>31.700000000000024</v>
      </c>
      <c r="M20" s="7" t="str">
        <f t="shared" si="23"/>
        <v>46</v>
      </c>
      <c r="N20" s="6">
        <f t="shared" si="12"/>
        <v>37.700000000000024</v>
      </c>
      <c r="O20" s="7" t="str">
        <f t="shared" si="24"/>
        <v>00</v>
      </c>
      <c r="P20" s="6">
        <f t="shared" si="14"/>
        <v>43.700000000000024</v>
      </c>
      <c r="Q20" s="7" t="str">
        <f t="shared" si="25"/>
        <v>14</v>
      </c>
      <c r="R20" s="6">
        <f t="shared" si="16"/>
        <v>49.700000000000024</v>
      </c>
      <c r="S20" s="7" t="str">
        <f t="shared" si="26"/>
        <v>28</v>
      </c>
    </row>
    <row r="21" spans="2:19" ht="12.75">
      <c r="B21" s="6">
        <f t="shared" si="0"/>
        <v>1.8000000000000005</v>
      </c>
      <c r="C21" s="8" t="str">
        <f t="shared" si="18"/>
        <v>46</v>
      </c>
      <c r="D21" s="6">
        <f t="shared" si="2"/>
        <v>7.799999999999994</v>
      </c>
      <c r="E21" s="8" t="str">
        <f t="shared" si="19"/>
        <v>00</v>
      </c>
      <c r="F21" s="6">
        <f t="shared" si="4"/>
        <v>13.799999999999994</v>
      </c>
      <c r="G21" s="8" t="str">
        <f t="shared" si="20"/>
        <v>14</v>
      </c>
      <c r="H21" s="6">
        <f t="shared" si="6"/>
        <v>19.800000000000026</v>
      </c>
      <c r="I21" s="8" t="str">
        <f t="shared" si="21"/>
        <v>28</v>
      </c>
      <c r="J21" s="6">
        <f t="shared" si="8"/>
        <v>25.800000000000026</v>
      </c>
      <c r="K21" s="8" t="str">
        <f t="shared" si="22"/>
        <v>42</v>
      </c>
      <c r="L21" s="6">
        <f t="shared" si="10"/>
        <v>31.800000000000026</v>
      </c>
      <c r="M21" s="8" t="str">
        <f t="shared" si="23"/>
        <v>55</v>
      </c>
      <c r="N21" s="6">
        <f t="shared" si="12"/>
        <v>37.800000000000026</v>
      </c>
      <c r="O21" s="8" t="str">
        <f t="shared" si="24"/>
        <v>09</v>
      </c>
      <c r="P21" s="6">
        <f t="shared" si="14"/>
        <v>43.800000000000026</v>
      </c>
      <c r="Q21" s="8" t="str">
        <f t="shared" si="25"/>
        <v>23</v>
      </c>
      <c r="R21" s="6">
        <f t="shared" si="16"/>
        <v>49.800000000000026</v>
      </c>
      <c r="S21" s="8" t="str">
        <f t="shared" si="26"/>
        <v>37</v>
      </c>
    </row>
    <row r="22" spans="2:19" ht="12.75">
      <c r="B22" s="6">
        <f t="shared" si="0"/>
        <v>1.9000000000000006</v>
      </c>
      <c r="C22" s="7" t="str">
        <f t="shared" si="18"/>
        <v>55</v>
      </c>
      <c r="D22" s="6">
        <f t="shared" si="2"/>
        <v>7.899999999999993</v>
      </c>
      <c r="E22" s="7" t="str">
        <f t="shared" si="19"/>
        <v>09</v>
      </c>
      <c r="F22" s="6">
        <f t="shared" si="4"/>
        <v>13.899999999999993</v>
      </c>
      <c r="G22" s="7" t="str">
        <f t="shared" si="20"/>
        <v>23</v>
      </c>
      <c r="H22" s="6">
        <f t="shared" si="6"/>
        <v>19.900000000000027</v>
      </c>
      <c r="I22" s="7" t="str">
        <f t="shared" si="21"/>
        <v>37</v>
      </c>
      <c r="J22" s="6">
        <f t="shared" si="8"/>
        <v>25.900000000000027</v>
      </c>
      <c r="K22" s="7" t="str">
        <f t="shared" si="22"/>
        <v>51</v>
      </c>
      <c r="L22" s="6">
        <f t="shared" si="10"/>
        <v>31.900000000000027</v>
      </c>
      <c r="M22" s="7" t="str">
        <f t="shared" si="23"/>
        <v>05</v>
      </c>
      <c r="N22" s="6">
        <f t="shared" si="12"/>
        <v>37.90000000000003</v>
      </c>
      <c r="O22" s="7" t="str">
        <f t="shared" si="24"/>
        <v>18</v>
      </c>
      <c r="P22" s="6">
        <f t="shared" si="14"/>
        <v>43.90000000000003</v>
      </c>
      <c r="Q22" s="7" t="str">
        <f t="shared" si="25"/>
        <v>32</v>
      </c>
      <c r="R22" s="6">
        <f t="shared" si="16"/>
        <v>49.90000000000003</v>
      </c>
      <c r="S22" s="7" t="str">
        <f t="shared" si="26"/>
        <v>46</v>
      </c>
    </row>
    <row r="23" spans="2:19" s="10" customFormat="1" ht="12.75">
      <c r="B23" s="4">
        <f t="shared" si="0"/>
        <v>2.0000000000000004</v>
      </c>
      <c r="C23" s="5" t="str">
        <f>TEXT(TIME(0,0,ROUND(B23/C$2*3600,0)),"mm:ss")</f>
        <v>03:05</v>
      </c>
      <c r="D23" s="4">
        <f t="shared" si="2"/>
        <v>7.999999999999993</v>
      </c>
      <c r="E23" s="5" t="str">
        <f>TEXT(TIME(0,0,ROUND(D23/E$2*3600,0)),"mm:ss")</f>
        <v>12:18</v>
      </c>
      <c r="F23" s="4">
        <f t="shared" si="4"/>
        <v>13.999999999999993</v>
      </c>
      <c r="G23" s="5" t="str">
        <f>TEXT(TIME(0,0,ROUND(F23/G$2*3600,0)),"mm:ss")</f>
        <v>21:32</v>
      </c>
      <c r="H23" s="4">
        <f t="shared" si="6"/>
        <v>20.00000000000003</v>
      </c>
      <c r="I23" s="5" t="str">
        <f>TEXT(TIME(0,0,ROUND(H23/I$2*3600,0)),"mm:ss")</f>
        <v>30:46</v>
      </c>
      <c r="J23" s="4">
        <f t="shared" si="8"/>
        <v>26.00000000000003</v>
      </c>
      <c r="K23" s="5" t="str">
        <f>TEXT(TIME(0,0,ROUND(J23/K$2*3600,0)),"mm:ss")</f>
        <v>40:00</v>
      </c>
      <c r="L23" s="4">
        <f t="shared" si="10"/>
        <v>32.00000000000003</v>
      </c>
      <c r="M23" s="5" t="str">
        <f>TEXT(TIME(0,0,ROUND(L23/M$2*3600,0)),"mm:ss")</f>
        <v>49:14</v>
      </c>
      <c r="N23" s="4">
        <f t="shared" si="12"/>
        <v>38.00000000000003</v>
      </c>
      <c r="O23" s="5" t="str">
        <f>TEXT(TIME(0,0,ROUND(N23/O$2*3600,0)),"mm:ss")</f>
        <v>58:28</v>
      </c>
      <c r="P23" s="4">
        <f t="shared" si="14"/>
        <v>44.00000000000003</v>
      </c>
      <c r="Q23" s="5" t="str">
        <f>TEXT(TIME(0,0,ROUND(P23/Q$2*3600,0)),"mm:ss")</f>
        <v>07:42</v>
      </c>
      <c r="R23" s="4">
        <f t="shared" si="16"/>
        <v>50.00000000000003</v>
      </c>
      <c r="S23" s="5" t="str">
        <f>TEXT(TIME(0,0,ROUND(R23/S$2*3600,0)),"mm:ss")</f>
        <v>16:55</v>
      </c>
    </row>
    <row r="24" spans="2:19" ht="12.75">
      <c r="B24" s="6">
        <f t="shared" si="0"/>
        <v>2.1000000000000005</v>
      </c>
      <c r="C24" s="7" t="str">
        <f aca="true" t="shared" si="27" ref="C24:C32">TEXT(TIME(0,0,ROUND(B24/C$2*3600,0)),"ss")</f>
        <v>14</v>
      </c>
      <c r="D24" s="6">
        <f t="shared" si="2"/>
        <v>8.099999999999993</v>
      </c>
      <c r="E24" s="7" t="str">
        <f aca="true" t="shared" si="28" ref="E24:E32">TEXT(TIME(0,0,ROUND(D24/E$2*3600,0)),"ss")</f>
        <v>28</v>
      </c>
      <c r="F24" s="6">
        <f t="shared" si="4"/>
        <v>14.099999999999993</v>
      </c>
      <c r="G24" s="7" t="str">
        <f aca="true" t="shared" si="29" ref="G24:G32">TEXT(TIME(0,0,ROUND(F24/G$2*3600,0)),"ss")</f>
        <v>42</v>
      </c>
      <c r="H24" s="6">
        <f t="shared" si="6"/>
        <v>20.10000000000003</v>
      </c>
      <c r="I24" s="7" t="str">
        <f aca="true" t="shared" si="30" ref="I24:I32">TEXT(TIME(0,0,ROUND(H24/I$2*3600,0)),"ss")</f>
        <v>55</v>
      </c>
      <c r="J24" s="6">
        <f t="shared" si="8"/>
        <v>26.10000000000003</v>
      </c>
      <c r="K24" s="7" t="str">
        <f aca="true" t="shared" si="31" ref="K24:K32">TEXT(TIME(0,0,ROUND(J24/K$2*3600,0)),"ss")</f>
        <v>09</v>
      </c>
      <c r="L24" s="6">
        <f t="shared" si="10"/>
        <v>32.10000000000003</v>
      </c>
      <c r="M24" s="7" t="str">
        <f aca="true" t="shared" si="32" ref="M24:M32">TEXT(TIME(0,0,ROUND(L24/M$2*3600,0)),"ss")</f>
        <v>23</v>
      </c>
      <c r="N24" s="6">
        <f t="shared" si="12"/>
        <v>38.10000000000003</v>
      </c>
      <c r="O24" s="7" t="str">
        <f aca="true" t="shared" si="33" ref="O24:O32">TEXT(TIME(0,0,ROUND(N24/O$2*3600,0)),"ss")</f>
        <v>37</v>
      </c>
      <c r="P24" s="6">
        <f t="shared" si="14"/>
        <v>44.10000000000003</v>
      </c>
      <c r="Q24" s="7" t="str">
        <f aca="true" t="shared" si="34" ref="Q24:Q32">TEXT(TIME(0,0,ROUND(P24/Q$2*3600,0)),"ss")</f>
        <v>51</v>
      </c>
      <c r="R24" s="6">
        <f t="shared" si="16"/>
        <v>50.10000000000003</v>
      </c>
      <c r="S24" s="7" t="str">
        <f aca="true" t="shared" si="35" ref="S24:S32">TEXT(TIME(0,0,ROUND(R24/S$2*3600,0)),"ss")</f>
        <v>05</v>
      </c>
    </row>
    <row r="25" spans="2:19" ht="12.75">
      <c r="B25" s="6">
        <f t="shared" si="0"/>
        <v>2.2000000000000006</v>
      </c>
      <c r="C25" s="8" t="str">
        <f t="shared" si="27"/>
        <v>23</v>
      </c>
      <c r="D25" s="6">
        <f t="shared" si="2"/>
        <v>8.199999999999992</v>
      </c>
      <c r="E25" s="8" t="str">
        <f t="shared" si="28"/>
        <v>37</v>
      </c>
      <c r="F25" s="6">
        <f t="shared" si="4"/>
        <v>14.199999999999992</v>
      </c>
      <c r="G25" s="8" t="str">
        <f t="shared" si="29"/>
        <v>51</v>
      </c>
      <c r="H25" s="6">
        <f t="shared" si="6"/>
        <v>20.20000000000003</v>
      </c>
      <c r="I25" s="8" t="str">
        <f t="shared" si="30"/>
        <v>05</v>
      </c>
      <c r="J25" s="6">
        <f t="shared" si="8"/>
        <v>26.20000000000003</v>
      </c>
      <c r="K25" s="8" t="str">
        <f t="shared" si="31"/>
        <v>18</v>
      </c>
      <c r="L25" s="6">
        <f t="shared" si="10"/>
        <v>32.20000000000003</v>
      </c>
      <c r="M25" s="8" t="str">
        <f t="shared" si="32"/>
        <v>32</v>
      </c>
      <c r="N25" s="6">
        <f t="shared" si="12"/>
        <v>38.20000000000003</v>
      </c>
      <c r="O25" s="8" t="str">
        <f t="shared" si="33"/>
        <v>46</v>
      </c>
      <c r="P25" s="6">
        <f t="shared" si="14"/>
        <v>44.20000000000003</v>
      </c>
      <c r="Q25" s="8" t="str">
        <f t="shared" si="34"/>
        <v>00</v>
      </c>
      <c r="R25" s="6">
        <f t="shared" si="16"/>
        <v>50.20000000000003</v>
      </c>
      <c r="S25" s="8" t="str">
        <f t="shared" si="35"/>
        <v>14</v>
      </c>
    </row>
    <row r="26" spans="2:19" ht="12.75">
      <c r="B26" s="6">
        <f t="shared" si="0"/>
        <v>2.3000000000000007</v>
      </c>
      <c r="C26" s="7" t="str">
        <f t="shared" si="27"/>
        <v>32</v>
      </c>
      <c r="D26" s="6">
        <f t="shared" si="2"/>
        <v>8.299999999999992</v>
      </c>
      <c r="E26" s="7" t="str">
        <f t="shared" si="28"/>
        <v>46</v>
      </c>
      <c r="F26" s="6">
        <f t="shared" si="4"/>
        <v>14.299999999999992</v>
      </c>
      <c r="G26" s="7" t="str">
        <f t="shared" si="29"/>
        <v>00</v>
      </c>
      <c r="H26" s="6">
        <f t="shared" si="6"/>
        <v>20.300000000000033</v>
      </c>
      <c r="I26" s="7" t="str">
        <f t="shared" si="30"/>
        <v>14</v>
      </c>
      <c r="J26" s="6">
        <f t="shared" si="8"/>
        <v>26.300000000000033</v>
      </c>
      <c r="K26" s="7" t="str">
        <f t="shared" si="31"/>
        <v>28</v>
      </c>
      <c r="L26" s="6">
        <f t="shared" si="10"/>
        <v>32.30000000000003</v>
      </c>
      <c r="M26" s="7" t="str">
        <f t="shared" si="32"/>
        <v>42</v>
      </c>
      <c r="N26" s="6">
        <f t="shared" si="12"/>
        <v>38.30000000000003</v>
      </c>
      <c r="O26" s="7" t="str">
        <f t="shared" si="33"/>
        <v>55</v>
      </c>
      <c r="P26" s="6">
        <f t="shared" si="14"/>
        <v>44.30000000000003</v>
      </c>
      <c r="Q26" s="7" t="str">
        <f t="shared" si="34"/>
        <v>09</v>
      </c>
      <c r="R26" s="6">
        <f t="shared" si="16"/>
        <v>50.30000000000003</v>
      </c>
      <c r="S26" s="7" t="str">
        <f t="shared" si="35"/>
        <v>23</v>
      </c>
    </row>
    <row r="27" spans="2:19" ht="12.75">
      <c r="B27" s="6">
        <f t="shared" si="0"/>
        <v>2.400000000000001</v>
      </c>
      <c r="C27" s="8" t="str">
        <f t="shared" si="27"/>
        <v>42</v>
      </c>
      <c r="D27" s="6">
        <f t="shared" si="2"/>
        <v>8.399999999999991</v>
      </c>
      <c r="E27" s="8" t="str">
        <f t="shared" si="28"/>
        <v>55</v>
      </c>
      <c r="F27" s="6">
        <f t="shared" si="4"/>
        <v>14.399999999999991</v>
      </c>
      <c r="G27" s="8" t="str">
        <f t="shared" si="29"/>
        <v>09</v>
      </c>
      <c r="H27" s="6">
        <f t="shared" si="6"/>
        <v>20.400000000000034</v>
      </c>
      <c r="I27" s="8" t="str">
        <f t="shared" si="30"/>
        <v>23</v>
      </c>
      <c r="J27" s="6">
        <f t="shared" si="8"/>
        <v>26.400000000000034</v>
      </c>
      <c r="K27" s="8" t="str">
        <f t="shared" si="31"/>
        <v>37</v>
      </c>
      <c r="L27" s="6">
        <f t="shared" si="10"/>
        <v>32.400000000000034</v>
      </c>
      <c r="M27" s="8" t="str">
        <f t="shared" si="32"/>
        <v>51</v>
      </c>
      <c r="N27" s="6">
        <f t="shared" si="12"/>
        <v>38.400000000000034</v>
      </c>
      <c r="O27" s="8" t="str">
        <f t="shared" si="33"/>
        <v>05</v>
      </c>
      <c r="P27" s="6">
        <f t="shared" si="14"/>
        <v>44.400000000000034</v>
      </c>
      <c r="Q27" s="8" t="str">
        <f t="shared" si="34"/>
        <v>18</v>
      </c>
      <c r="R27" s="6">
        <f t="shared" si="16"/>
        <v>50.400000000000034</v>
      </c>
      <c r="S27" s="8" t="str">
        <f t="shared" si="35"/>
        <v>32</v>
      </c>
    </row>
    <row r="28" spans="2:19" ht="12.75">
      <c r="B28" s="6">
        <f t="shared" si="0"/>
        <v>2.500000000000001</v>
      </c>
      <c r="C28" s="7" t="str">
        <f t="shared" si="27"/>
        <v>51</v>
      </c>
      <c r="D28" s="6">
        <f t="shared" si="2"/>
        <v>8.499999999999991</v>
      </c>
      <c r="E28" s="7" t="str">
        <f t="shared" si="28"/>
        <v>05</v>
      </c>
      <c r="F28" s="6">
        <f t="shared" si="4"/>
        <v>14.499999999999991</v>
      </c>
      <c r="G28" s="7" t="str">
        <f t="shared" si="29"/>
        <v>18</v>
      </c>
      <c r="H28" s="6">
        <f t="shared" si="6"/>
        <v>20.500000000000036</v>
      </c>
      <c r="I28" s="7" t="str">
        <f t="shared" si="30"/>
        <v>32</v>
      </c>
      <c r="J28" s="6">
        <f t="shared" si="8"/>
        <v>26.500000000000036</v>
      </c>
      <c r="K28" s="7" t="str">
        <f t="shared" si="31"/>
        <v>46</v>
      </c>
      <c r="L28" s="6">
        <f t="shared" si="10"/>
        <v>32.500000000000036</v>
      </c>
      <c r="M28" s="7" t="str">
        <f t="shared" si="32"/>
        <v>00</v>
      </c>
      <c r="N28" s="6">
        <f t="shared" si="12"/>
        <v>38.500000000000036</v>
      </c>
      <c r="O28" s="7" t="str">
        <f t="shared" si="33"/>
        <v>14</v>
      </c>
      <c r="P28" s="6">
        <f t="shared" si="14"/>
        <v>44.500000000000036</v>
      </c>
      <c r="Q28" s="7" t="str">
        <f t="shared" si="34"/>
        <v>28</v>
      </c>
      <c r="R28" s="6">
        <f t="shared" si="16"/>
        <v>50.500000000000036</v>
      </c>
      <c r="S28" s="7" t="str">
        <f t="shared" si="35"/>
        <v>42</v>
      </c>
    </row>
    <row r="29" spans="2:19" ht="12.75">
      <c r="B29" s="6">
        <f t="shared" si="0"/>
        <v>2.600000000000001</v>
      </c>
      <c r="C29" s="8" t="str">
        <f t="shared" si="27"/>
        <v>00</v>
      </c>
      <c r="D29" s="6">
        <f t="shared" si="2"/>
        <v>8.59999999999999</v>
      </c>
      <c r="E29" s="8" t="str">
        <f t="shared" si="28"/>
        <v>14</v>
      </c>
      <c r="F29" s="6">
        <f t="shared" si="4"/>
        <v>14.59999999999999</v>
      </c>
      <c r="G29" s="8" t="str">
        <f t="shared" si="29"/>
        <v>28</v>
      </c>
      <c r="H29" s="6">
        <f t="shared" si="6"/>
        <v>20.600000000000037</v>
      </c>
      <c r="I29" s="8" t="str">
        <f t="shared" si="30"/>
        <v>42</v>
      </c>
      <c r="J29" s="6">
        <f t="shared" si="8"/>
        <v>26.600000000000037</v>
      </c>
      <c r="K29" s="8" t="str">
        <f t="shared" si="31"/>
        <v>55</v>
      </c>
      <c r="L29" s="6">
        <f t="shared" si="10"/>
        <v>32.60000000000004</v>
      </c>
      <c r="M29" s="8" t="str">
        <f t="shared" si="32"/>
        <v>09</v>
      </c>
      <c r="N29" s="6">
        <f t="shared" si="12"/>
        <v>38.60000000000004</v>
      </c>
      <c r="O29" s="8" t="str">
        <f t="shared" si="33"/>
        <v>23</v>
      </c>
      <c r="P29" s="6">
        <f t="shared" si="14"/>
        <v>44.60000000000004</v>
      </c>
      <c r="Q29" s="8" t="str">
        <f t="shared" si="34"/>
        <v>37</v>
      </c>
      <c r="R29" s="6">
        <f t="shared" si="16"/>
        <v>50.60000000000004</v>
      </c>
      <c r="S29" s="8" t="str">
        <f t="shared" si="35"/>
        <v>51</v>
      </c>
    </row>
    <row r="30" spans="2:19" ht="12.75">
      <c r="B30" s="6">
        <f t="shared" si="0"/>
        <v>2.700000000000001</v>
      </c>
      <c r="C30" s="7" t="str">
        <f t="shared" si="27"/>
        <v>09</v>
      </c>
      <c r="D30" s="6">
        <f t="shared" si="2"/>
        <v>8.69999999999999</v>
      </c>
      <c r="E30" s="7" t="str">
        <f t="shared" si="28"/>
        <v>23</v>
      </c>
      <c r="F30" s="6">
        <f t="shared" si="4"/>
        <v>14.69999999999999</v>
      </c>
      <c r="G30" s="7" t="str">
        <f t="shared" si="29"/>
        <v>37</v>
      </c>
      <c r="H30" s="6">
        <f t="shared" si="6"/>
        <v>20.70000000000004</v>
      </c>
      <c r="I30" s="7" t="str">
        <f t="shared" si="30"/>
        <v>51</v>
      </c>
      <c r="J30" s="6">
        <f t="shared" si="8"/>
        <v>26.70000000000004</v>
      </c>
      <c r="K30" s="7" t="str">
        <f t="shared" si="31"/>
        <v>05</v>
      </c>
      <c r="L30" s="6">
        <f t="shared" si="10"/>
        <v>32.70000000000004</v>
      </c>
      <c r="M30" s="7" t="str">
        <f t="shared" si="32"/>
        <v>18</v>
      </c>
      <c r="N30" s="6">
        <f t="shared" si="12"/>
        <v>38.70000000000004</v>
      </c>
      <c r="O30" s="7" t="str">
        <f t="shared" si="33"/>
        <v>32</v>
      </c>
      <c r="P30" s="6">
        <f t="shared" si="14"/>
        <v>44.70000000000004</v>
      </c>
      <c r="Q30" s="7" t="str">
        <f t="shared" si="34"/>
        <v>46</v>
      </c>
      <c r="R30" s="6">
        <f t="shared" si="16"/>
        <v>50.70000000000004</v>
      </c>
      <c r="S30" s="7" t="str">
        <f t="shared" si="35"/>
        <v>00</v>
      </c>
    </row>
    <row r="31" spans="2:19" ht="12.75">
      <c r="B31" s="6">
        <f t="shared" si="0"/>
        <v>2.800000000000001</v>
      </c>
      <c r="C31" s="8" t="str">
        <f t="shared" si="27"/>
        <v>18</v>
      </c>
      <c r="D31" s="6">
        <f t="shared" si="2"/>
        <v>8.79999999999999</v>
      </c>
      <c r="E31" s="8" t="str">
        <f t="shared" si="28"/>
        <v>32</v>
      </c>
      <c r="F31" s="6">
        <f t="shared" si="4"/>
        <v>14.79999999999999</v>
      </c>
      <c r="G31" s="8" t="str">
        <f t="shared" si="29"/>
        <v>46</v>
      </c>
      <c r="H31" s="6">
        <f t="shared" si="6"/>
        <v>20.80000000000004</v>
      </c>
      <c r="I31" s="8" t="str">
        <f t="shared" si="30"/>
        <v>00</v>
      </c>
      <c r="J31" s="6">
        <f t="shared" si="8"/>
        <v>26.80000000000004</v>
      </c>
      <c r="K31" s="8" t="str">
        <f t="shared" si="31"/>
        <v>14</v>
      </c>
      <c r="L31" s="6">
        <f t="shared" si="10"/>
        <v>32.80000000000004</v>
      </c>
      <c r="M31" s="8" t="str">
        <f t="shared" si="32"/>
        <v>28</v>
      </c>
      <c r="N31" s="6">
        <f t="shared" si="12"/>
        <v>38.80000000000004</v>
      </c>
      <c r="O31" s="8" t="str">
        <f t="shared" si="33"/>
        <v>42</v>
      </c>
      <c r="P31" s="6">
        <f t="shared" si="14"/>
        <v>44.80000000000004</v>
      </c>
      <c r="Q31" s="8" t="str">
        <f t="shared" si="34"/>
        <v>55</v>
      </c>
      <c r="R31" s="6">
        <f t="shared" si="16"/>
        <v>50.80000000000004</v>
      </c>
      <c r="S31" s="8" t="str">
        <f t="shared" si="35"/>
        <v>09</v>
      </c>
    </row>
    <row r="32" spans="2:19" ht="12.75">
      <c r="B32" s="6">
        <f t="shared" si="0"/>
        <v>2.9000000000000012</v>
      </c>
      <c r="C32" s="7" t="str">
        <f t="shared" si="27"/>
        <v>28</v>
      </c>
      <c r="D32" s="6">
        <f t="shared" si="2"/>
        <v>8.89999999999999</v>
      </c>
      <c r="E32" s="7" t="str">
        <f t="shared" si="28"/>
        <v>42</v>
      </c>
      <c r="F32" s="6">
        <f t="shared" si="4"/>
        <v>14.89999999999999</v>
      </c>
      <c r="G32" s="7" t="str">
        <f t="shared" si="29"/>
        <v>55</v>
      </c>
      <c r="H32" s="6">
        <f t="shared" si="6"/>
        <v>20.90000000000004</v>
      </c>
      <c r="I32" s="7" t="str">
        <f t="shared" si="30"/>
        <v>09</v>
      </c>
      <c r="J32" s="6">
        <f t="shared" si="8"/>
        <v>26.90000000000004</v>
      </c>
      <c r="K32" s="7" t="str">
        <f t="shared" si="31"/>
        <v>23</v>
      </c>
      <c r="L32" s="6">
        <f t="shared" si="10"/>
        <v>32.90000000000004</v>
      </c>
      <c r="M32" s="7" t="str">
        <f t="shared" si="32"/>
        <v>37</v>
      </c>
      <c r="N32" s="6">
        <f t="shared" si="12"/>
        <v>38.90000000000004</v>
      </c>
      <c r="O32" s="7" t="str">
        <f t="shared" si="33"/>
        <v>51</v>
      </c>
      <c r="P32" s="6">
        <f t="shared" si="14"/>
        <v>44.90000000000004</v>
      </c>
      <c r="Q32" s="7" t="str">
        <f t="shared" si="34"/>
        <v>05</v>
      </c>
      <c r="R32" s="6">
        <f t="shared" si="16"/>
        <v>50.90000000000004</v>
      </c>
      <c r="S32" s="7" t="str">
        <f t="shared" si="35"/>
        <v>18</v>
      </c>
    </row>
    <row r="33" spans="2:19" s="10" customFormat="1" ht="12.75">
      <c r="B33" s="4">
        <f t="shared" si="0"/>
        <v>3.0000000000000013</v>
      </c>
      <c r="C33" s="5" t="str">
        <f>TEXT(TIME(0,0,ROUND(B33/C$2*3600,0)),"mm:ss")</f>
        <v>04:37</v>
      </c>
      <c r="D33" s="4">
        <f t="shared" si="2"/>
        <v>8.99999999999999</v>
      </c>
      <c r="E33" s="5" t="str">
        <f>TEXT(TIME(0,0,ROUND(D33/E$2*3600,0)),"mm:ss")</f>
        <v>13:51</v>
      </c>
      <c r="F33" s="4">
        <f t="shared" si="4"/>
        <v>14.99999999999999</v>
      </c>
      <c r="G33" s="5" t="str">
        <f>TEXT(TIME(0,0,ROUND(F33/G$2*3600,0)),"mm:ss")</f>
        <v>23:05</v>
      </c>
      <c r="H33" s="4">
        <f t="shared" si="6"/>
        <v>21.000000000000043</v>
      </c>
      <c r="I33" s="5" t="str">
        <f>TEXT(TIME(0,0,ROUND(H33/I$2*3600,0)),"mm:ss")</f>
        <v>32:18</v>
      </c>
      <c r="J33" s="4">
        <f t="shared" si="8"/>
        <v>27.000000000000043</v>
      </c>
      <c r="K33" s="5" t="str">
        <f>TEXT(TIME(0,0,ROUND(J33/K$2*3600,0)),"mm:ss")</f>
        <v>41:32</v>
      </c>
      <c r="L33" s="4">
        <f t="shared" si="10"/>
        <v>33.00000000000004</v>
      </c>
      <c r="M33" s="5" t="str">
        <f>TEXT(TIME(0,0,ROUND(L33/M$2*3600,0)),"mm:ss")</f>
        <v>50:46</v>
      </c>
      <c r="N33" s="4">
        <f t="shared" si="12"/>
        <v>39.00000000000004</v>
      </c>
      <c r="O33" s="5" t="str">
        <f>TEXT(TIME(0,0,ROUND(N33/O$2*3600,0)),"mm:ss")</f>
        <v>00:00</v>
      </c>
      <c r="P33" s="4">
        <f t="shared" si="14"/>
        <v>45.00000000000004</v>
      </c>
      <c r="Q33" s="5" t="str">
        <f>TEXT(TIME(0,0,ROUND(P33/Q$2*3600,0)),"mm:ss")</f>
        <v>09:14</v>
      </c>
      <c r="R33" s="4">
        <f t="shared" si="16"/>
        <v>51.00000000000004</v>
      </c>
      <c r="S33" s="5" t="str">
        <f>TEXT(TIME(0,0,ROUND(R33/S$2*3600,0)),"mm:ss")</f>
        <v>18:28</v>
      </c>
    </row>
    <row r="34" spans="2:19" ht="12.75">
      <c r="B34" s="6">
        <f t="shared" si="0"/>
        <v>3.1000000000000014</v>
      </c>
      <c r="C34" s="7" t="str">
        <f aca="true" t="shared" si="36" ref="C34:C42">TEXT(TIME(0,0,ROUND(B34/C$2*3600,0)),"ss")</f>
        <v>46</v>
      </c>
      <c r="D34" s="6">
        <f t="shared" si="2"/>
        <v>9.099999999999989</v>
      </c>
      <c r="E34" s="7" t="str">
        <f aca="true" t="shared" si="37" ref="E34:E42">TEXT(TIME(0,0,ROUND(D34/E$2*3600,0)),"ss")</f>
        <v>00</v>
      </c>
      <c r="F34" s="6">
        <f t="shared" si="4"/>
        <v>15.099999999999989</v>
      </c>
      <c r="G34" s="7" t="str">
        <f aca="true" t="shared" si="38" ref="G34:G42">TEXT(TIME(0,0,ROUND(F34/G$2*3600,0)),"ss")</f>
        <v>14</v>
      </c>
      <c r="H34" s="6">
        <f t="shared" si="6"/>
        <v>21.100000000000044</v>
      </c>
      <c r="I34" s="7" t="str">
        <f aca="true" t="shared" si="39" ref="I34:I42">TEXT(TIME(0,0,ROUND(H34/I$2*3600,0)),"ss")</f>
        <v>28</v>
      </c>
      <c r="J34" s="6">
        <f t="shared" si="8"/>
        <v>27.100000000000044</v>
      </c>
      <c r="K34" s="7" t="str">
        <f aca="true" t="shared" si="40" ref="K34:K42">TEXT(TIME(0,0,ROUND(J34/K$2*3600,0)),"ss")</f>
        <v>42</v>
      </c>
      <c r="L34" s="6">
        <f t="shared" si="10"/>
        <v>33.100000000000044</v>
      </c>
      <c r="M34" s="7" t="str">
        <f aca="true" t="shared" si="41" ref="M34:M42">TEXT(TIME(0,0,ROUND(L34/M$2*3600,0)),"ss")</f>
        <v>55</v>
      </c>
      <c r="N34" s="6">
        <f t="shared" si="12"/>
        <v>39.100000000000044</v>
      </c>
      <c r="O34" s="7" t="str">
        <f aca="true" t="shared" si="42" ref="O34:O42">TEXT(TIME(0,0,ROUND(N34/O$2*3600,0)),"ss")</f>
        <v>09</v>
      </c>
      <c r="P34" s="6">
        <f t="shared" si="14"/>
        <v>45.100000000000044</v>
      </c>
      <c r="Q34" s="7" t="str">
        <f aca="true" t="shared" si="43" ref="Q34:Q42">TEXT(TIME(0,0,ROUND(P34/Q$2*3600,0)),"ss")</f>
        <v>23</v>
      </c>
      <c r="R34" s="6">
        <f t="shared" si="16"/>
        <v>51.100000000000044</v>
      </c>
      <c r="S34" s="7" t="str">
        <f aca="true" t="shared" si="44" ref="S34:S42">TEXT(TIME(0,0,ROUND(R34/S$2*3600,0)),"ss")</f>
        <v>37</v>
      </c>
    </row>
    <row r="35" spans="2:19" ht="12.75">
      <c r="B35" s="6">
        <f t="shared" si="0"/>
        <v>3.2000000000000015</v>
      </c>
      <c r="C35" s="8" t="str">
        <f t="shared" si="36"/>
        <v>55</v>
      </c>
      <c r="D35" s="6">
        <f t="shared" si="2"/>
        <v>9.199999999999989</v>
      </c>
      <c r="E35" s="8" t="str">
        <f t="shared" si="37"/>
        <v>09</v>
      </c>
      <c r="F35" s="6">
        <f t="shared" si="4"/>
        <v>15.199999999999989</v>
      </c>
      <c r="G35" s="8" t="str">
        <f t="shared" si="38"/>
        <v>23</v>
      </c>
      <c r="H35" s="6">
        <f t="shared" si="6"/>
        <v>21.200000000000045</v>
      </c>
      <c r="I35" s="8" t="str">
        <f t="shared" si="39"/>
        <v>37</v>
      </c>
      <c r="J35" s="6">
        <f t="shared" si="8"/>
        <v>27.200000000000045</v>
      </c>
      <c r="K35" s="8" t="str">
        <f t="shared" si="40"/>
        <v>51</v>
      </c>
      <c r="L35" s="6">
        <f t="shared" si="10"/>
        <v>33.200000000000045</v>
      </c>
      <c r="M35" s="8" t="str">
        <f t="shared" si="41"/>
        <v>05</v>
      </c>
      <c r="N35" s="6">
        <f t="shared" si="12"/>
        <v>39.200000000000045</v>
      </c>
      <c r="O35" s="8" t="str">
        <f t="shared" si="42"/>
        <v>18</v>
      </c>
      <c r="P35" s="6">
        <f t="shared" si="14"/>
        <v>45.200000000000045</v>
      </c>
      <c r="Q35" s="8" t="str">
        <f t="shared" si="43"/>
        <v>32</v>
      </c>
      <c r="R35" s="6">
        <f t="shared" si="16"/>
        <v>51.200000000000045</v>
      </c>
      <c r="S35" s="8" t="str">
        <f t="shared" si="44"/>
        <v>46</v>
      </c>
    </row>
    <row r="36" spans="2:19" ht="12.75">
      <c r="B36" s="6">
        <f aca="true" t="shared" si="45" ref="B36:B63">B35+0.1</f>
        <v>3.3000000000000016</v>
      </c>
      <c r="C36" s="7" t="str">
        <f t="shared" si="36"/>
        <v>05</v>
      </c>
      <c r="D36" s="6">
        <f aca="true" t="shared" si="46" ref="D36:D63">D35+0.1</f>
        <v>9.299999999999988</v>
      </c>
      <c r="E36" s="7" t="str">
        <f t="shared" si="37"/>
        <v>18</v>
      </c>
      <c r="F36" s="6">
        <f aca="true" t="shared" si="47" ref="F36:F63">F35+0.1</f>
        <v>15.299999999999988</v>
      </c>
      <c r="G36" s="7" t="str">
        <f t="shared" si="38"/>
        <v>32</v>
      </c>
      <c r="H36" s="6">
        <f aca="true" t="shared" si="48" ref="H36:H63">H35+0.1</f>
        <v>21.300000000000047</v>
      </c>
      <c r="I36" s="7" t="str">
        <f t="shared" si="39"/>
        <v>46</v>
      </c>
      <c r="J36" s="6">
        <f aca="true" t="shared" si="49" ref="J36:J63">J35+0.1</f>
        <v>27.300000000000047</v>
      </c>
      <c r="K36" s="7" t="str">
        <f t="shared" si="40"/>
        <v>00</v>
      </c>
      <c r="L36" s="6">
        <f aca="true" t="shared" si="50" ref="L36:L63">L35+0.1</f>
        <v>33.30000000000005</v>
      </c>
      <c r="M36" s="7" t="str">
        <f t="shared" si="41"/>
        <v>14</v>
      </c>
      <c r="N36" s="6">
        <f aca="true" t="shared" si="51" ref="N36:N63">N35+0.1</f>
        <v>39.30000000000005</v>
      </c>
      <c r="O36" s="7" t="str">
        <f t="shared" si="42"/>
        <v>28</v>
      </c>
      <c r="P36" s="6">
        <f aca="true" t="shared" si="52" ref="P36:P63">P35+0.1</f>
        <v>45.30000000000005</v>
      </c>
      <c r="Q36" s="7" t="str">
        <f t="shared" si="43"/>
        <v>42</v>
      </c>
      <c r="R36" s="6">
        <f aca="true" t="shared" si="53" ref="R36:R63">R35+0.1</f>
        <v>51.30000000000005</v>
      </c>
      <c r="S36" s="7" t="str">
        <f t="shared" si="44"/>
        <v>55</v>
      </c>
    </row>
    <row r="37" spans="2:19" ht="12.75">
      <c r="B37" s="6">
        <f t="shared" si="45"/>
        <v>3.4000000000000017</v>
      </c>
      <c r="C37" s="8" t="str">
        <f t="shared" si="36"/>
        <v>14</v>
      </c>
      <c r="D37" s="6">
        <f t="shared" si="46"/>
        <v>9.399999999999988</v>
      </c>
      <c r="E37" s="8" t="str">
        <f t="shared" si="37"/>
        <v>28</v>
      </c>
      <c r="F37" s="6">
        <f t="shared" si="47"/>
        <v>15.399999999999988</v>
      </c>
      <c r="G37" s="8" t="str">
        <f t="shared" si="38"/>
        <v>42</v>
      </c>
      <c r="H37" s="6">
        <f t="shared" si="48"/>
        <v>21.40000000000005</v>
      </c>
      <c r="I37" s="8" t="str">
        <f t="shared" si="39"/>
        <v>55</v>
      </c>
      <c r="J37" s="6">
        <f t="shared" si="49"/>
        <v>27.40000000000005</v>
      </c>
      <c r="K37" s="8" t="str">
        <f t="shared" si="40"/>
        <v>09</v>
      </c>
      <c r="L37" s="6">
        <f t="shared" si="50"/>
        <v>33.40000000000005</v>
      </c>
      <c r="M37" s="8" t="str">
        <f t="shared" si="41"/>
        <v>23</v>
      </c>
      <c r="N37" s="6">
        <f t="shared" si="51"/>
        <v>39.40000000000005</v>
      </c>
      <c r="O37" s="8" t="str">
        <f t="shared" si="42"/>
        <v>37</v>
      </c>
      <c r="P37" s="6">
        <f t="shared" si="52"/>
        <v>45.40000000000005</v>
      </c>
      <c r="Q37" s="8" t="str">
        <f t="shared" si="43"/>
        <v>51</v>
      </c>
      <c r="R37" s="6">
        <f t="shared" si="53"/>
        <v>51.40000000000005</v>
      </c>
      <c r="S37" s="8" t="str">
        <f t="shared" si="44"/>
        <v>05</v>
      </c>
    </row>
    <row r="38" spans="2:19" ht="12.75">
      <c r="B38" s="6">
        <f t="shared" si="45"/>
        <v>3.5000000000000018</v>
      </c>
      <c r="C38" s="7" t="str">
        <f t="shared" si="36"/>
        <v>23</v>
      </c>
      <c r="D38" s="6">
        <f t="shared" si="46"/>
        <v>9.499999999999988</v>
      </c>
      <c r="E38" s="7" t="str">
        <f t="shared" si="37"/>
        <v>37</v>
      </c>
      <c r="F38" s="6">
        <f t="shared" si="47"/>
        <v>15.499999999999988</v>
      </c>
      <c r="G38" s="7" t="str">
        <f t="shared" si="38"/>
        <v>51</v>
      </c>
      <c r="H38" s="6">
        <f t="shared" si="48"/>
        <v>21.50000000000005</v>
      </c>
      <c r="I38" s="7" t="str">
        <f t="shared" si="39"/>
        <v>05</v>
      </c>
      <c r="J38" s="6">
        <f t="shared" si="49"/>
        <v>27.50000000000005</v>
      </c>
      <c r="K38" s="7" t="str">
        <f t="shared" si="40"/>
        <v>18</v>
      </c>
      <c r="L38" s="6">
        <f t="shared" si="50"/>
        <v>33.50000000000005</v>
      </c>
      <c r="M38" s="7" t="str">
        <f t="shared" si="41"/>
        <v>32</v>
      </c>
      <c r="N38" s="6">
        <f t="shared" si="51"/>
        <v>39.50000000000005</v>
      </c>
      <c r="O38" s="7" t="str">
        <f t="shared" si="42"/>
        <v>46</v>
      </c>
      <c r="P38" s="6">
        <f t="shared" si="52"/>
        <v>45.50000000000005</v>
      </c>
      <c r="Q38" s="7" t="str">
        <f t="shared" si="43"/>
        <v>00</v>
      </c>
      <c r="R38" s="6">
        <f t="shared" si="53"/>
        <v>51.50000000000005</v>
      </c>
      <c r="S38" s="7" t="str">
        <f t="shared" si="44"/>
        <v>14</v>
      </c>
    </row>
    <row r="39" spans="2:19" ht="12.75">
      <c r="B39" s="6">
        <f t="shared" si="45"/>
        <v>3.600000000000002</v>
      </c>
      <c r="C39" s="8" t="str">
        <f t="shared" si="36"/>
        <v>32</v>
      </c>
      <c r="D39" s="6">
        <f t="shared" si="46"/>
        <v>9.599999999999987</v>
      </c>
      <c r="E39" s="8" t="str">
        <f t="shared" si="37"/>
        <v>46</v>
      </c>
      <c r="F39" s="6">
        <f t="shared" si="47"/>
        <v>15.599999999999987</v>
      </c>
      <c r="G39" s="8" t="str">
        <f t="shared" si="38"/>
        <v>00</v>
      </c>
      <c r="H39" s="6">
        <f t="shared" si="48"/>
        <v>21.60000000000005</v>
      </c>
      <c r="I39" s="8" t="str">
        <f t="shared" si="39"/>
        <v>14</v>
      </c>
      <c r="J39" s="6">
        <f t="shared" si="49"/>
        <v>27.60000000000005</v>
      </c>
      <c r="K39" s="8" t="str">
        <f t="shared" si="40"/>
        <v>28</v>
      </c>
      <c r="L39" s="6">
        <f t="shared" si="50"/>
        <v>33.60000000000005</v>
      </c>
      <c r="M39" s="8" t="str">
        <f t="shared" si="41"/>
        <v>42</v>
      </c>
      <c r="N39" s="6">
        <f t="shared" si="51"/>
        <v>39.60000000000005</v>
      </c>
      <c r="O39" s="8" t="str">
        <f t="shared" si="42"/>
        <v>55</v>
      </c>
      <c r="P39" s="6">
        <f t="shared" si="52"/>
        <v>45.60000000000005</v>
      </c>
      <c r="Q39" s="8" t="str">
        <f t="shared" si="43"/>
        <v>09</v>
      </c>
      <c r="R39" s="6">
        <f t="shared" si="53"/>
        <v>51.60000000000005</v>
      </c>
      <c r="S39" s="8" t="str">
        <f t="shared" si="44"/>
        <v>23</v>
      </c>
    </row>
    <row r="40" spans="2:19" ht="12.75">
      <c r="B40" s="6">
        <f t="shared" si="45"/>
        <v>3.700000000000002</v>
      </c>
      <c r="C40" s="7" t="str">
        <f t="shared" si="36"/>
        <v>42</v>
      </c>
      <c r="D40" s="6">
        <f t="shared" si="46"/>
        <v>9.699999999999987</v>
      </c>
      <c r="E40" s="7" t="str">
        <f t="shared" si="37"/>
        <v>55</v>
      </c>
      <c r="F40" s="6">
        <f t="shared" si="47"/>
        <v>15.699999999999987</v>
      </c>
      <c r="G40" s="7" t="str">
        <f t="shared" si="38"/>
        <v>09</v>
      </c>
      <c r="H40" s="6">
        <f t="shared" si="48"/>
        <v>21.700000000000053</v>
      </c>
      <c r="I40" s="7" t="str">
        <f t="shared" si="39"/>
        <v>23</v>
      </c>
      <c r="J40" s="6">
        <f t="shared" si="49"/>
        <v>27.700000000000053</v>
      </c>
      <c r="K40" s="7" t="str">
        <f t="shared" si="40"/>
        <v>37</v>
      </c>
      <c r="L40" s="6">
        <f t="shared" si="50"/>
        <v>33.70000000000005</v>
      </c>
      <c r="M40" s="7" t="str">
        <f t="shared" si="41"/>
        <v>51</v>
      </c>
      <c r="N40" s="6">
        <f t="shared" si="51"/>
        <v>39.70000000000005</v>
      </c>
      <c r="O40" s="7" t="str">
        <f t="shared" si="42"/>
        <v>05</v>
      </c>
      <c r="P40" s="6">
        <f t="shared" si="52"/>
        <v>45.70000000000005</v>
      </c>
      <c r="Q40" s="7" t="str">
        <f t="shared" si="43"/>
        <v>18</v>
      </c>
      <c r="R40" s="6">
        <f t="shared" si="53"/>
        <v>51.70000000000005</v>
      </c>
      <c r="S40" s="7" t="str">
        <f t="shared" si="44"/>
        <v>32</v>
      </c>
    </row>
    <row r="41" spans="2:19" ht="12.75">
      <c r="B41" s="6">
        <f t="shared" si="45"/>
        <v>3.800000000000002</v>
      </c>
      <c r="C41" s="8" t="str">
        <f t="shared" si="36"/>
        <v>51</v>
      </c>
      <c r="D41" s="6">
        <f t="shared" si="46"/>
        <v>9.799999999999986</v>
      </c>
      <c r="E41" s="8" t="str">
        <f t="shared" si="37"/>
        <v>05</v>
      </c>
      <c r="F41" s="6">
        <f t="shared" si="47"/>
        <v>15.799999999999986</v>
      </c>
      <c r="G41" s="8" t="str">
        <f t="shared" si="38"/>
        <v>18</v>
      </c>
      <c r="H41" s="6">
        <f t="shared" si="48"/>
        <v>21.800000000000054</v>
      </c>
      <c r="I41" s="8" t="str">
        <f t="shared" si="39"/>
        <v>32</v>
      </c>
      <c r="J41" s="6">
        <f t="shared" si="49"/>
        <v>27.800000000000054</v>
      </c>
      <c r="K41" s="8" t="str">
        <f t="shared" si="40"/>
        <v>46</v>
      </c>
      <c r="L41" s="6">
        <f t="shared" si="50"/>
        <v>33.800000000000054</v>
      </c>
      <c r="M41" s="8" t="str">
        <f t="shared" si="41"/>
        <v>00</v>
      </c>
      <c r="N41" s="6">
        <f t="shared" si="51"/>
        <v>39.800000000000054</v>
      </c>
      <c r="O41" s="8" t="str">
        <f t="shared" si="42"/>
        <v>14</v>
      </c>
      <c r="P41" s="6">
        <f t="shared" si="52"/>
        <v>45.800000000000054</v>
      </c>
      <c r="Q41" s="8" t="str">
        <f t="shared" si="43"/>
        <v>28</v>
      </c>
      <c r="R41" s="6">
        <f t="shared" si="53"/>
        <v>51.800000000000054</v>
      </c>
      <c r="S41" s="8" t="str">
        <f t="shared" si="44"/>
        <v>42</v>
      </c>
    </row>
    <row r="42" spans="2:19" ht="12.75">
      <c r="B42" s="6">
        <f t="shared" si="45"/>
        <v>3.900000000000002</v>
      </c>
      <c r="C42" s="7" t="str">
        <f t="shared" si="36"/>
        <v>00</v>
      </c>
      <c r="D42" s="6">
        <f t="shared" si="46"/>
        <v>9.899999999999986</v>
      </c>
      <c r="E42" s="7" t="str">
        <f t="shared" si="37"/>
        <v>14</v>
      </c>
      <c r="F42" s="6">
        <f t="shared" si="47"/>
        <v>15.899999999999986</v>
      </c>
      <c r="G42" s="7" t="str">
        <f t="shared" si="38"/>
        <v>28</v>
      </c>
      <c r="H42" s="6">
        <f t="shared" si="48"/>
        <v>21.900000000000055</v>
      </c>
      <c r="I42" s="7" t="str">
        <f t="shared" si="39"/>
        <v>42</v>
      </c>
      <c r="J42" s="6">
        <f t="shared" si="49"/>
        <v>27.900000000000055</v>
      </c>
      <c r="K42" s="7" t="str">
        <f t="shared" si="40"/>
        <v>55</v>
      </c>
      <c r="L42" s="6">
        <f t="shared" si="50"/>
        <v>33.900000000000055</v>
      </c>
      <c r="M42" s="7" t="str">
        <f t="shared" si="41"/>
        <v>09</v>
      </c>
      <c r="N42" s="6">
        <f t="shared" si="51"/>
        <v>39.900000000000055</v>
      </c>
      <c r="O42" s="7" t="str">
        <f t="shared" si="42"/>
        <v>23</v>
      </c>
      <c r="P42" s="6">
        <f t="shared" si="52"/>
        <v>45.900000000000055</v>
      </c>
      <c r="Q42" s="7" t="str">
        <f t="shared" si="43"/>
        <v>37</v>
      </c>
      <c r="R42" s="6">
        <f t="shared" si="53"/>
        <v>51.900000000000055</v>
      </c>
      <c r="S42" s="7" t="str">
        <f t="shared" si="44"/>
        <v>51</v>
      </c>
    </row>
    <row r="43" spans="2:19" s="10" customFormat="1" ht="12.75">
      <c r="B43" s="4">
        <f t="shared" si="45"/>
        <v>4.000000000000002</v>
      </c>
      <c r="C43" s="5" t="str">
        <f>TEXT(TIME(0,0,ROUND(B43/C$2*3600,0)),"mm:ss")</f>
        <v>06:09</v>
      </c>
      <c r="D43" s="4">
        <f t="shared" si="46"/>
        <v>9.999999999999986</v>
      </c>
      <c r="E43" s="5" t="str">
        <f>TEXT(TIME(0,0,ROUND(D43/E$2*3600,0)),"mm:ss")</f>
        <v>15:23</v>
      </c>
      <c r="F43" s="4">
        <f t="shared" si="47"/>
        <v>15.999999999999986</v>
      </c>
      <c r="G43" s="5" t="str">
        <f>TEXT(TIME(0,0,ROUND(F43/G$2*3600,0)),"mm:ss")</f>
        <v>24:37</v>
      </c>
      <c r="H43" s="4">
        <f t="shared" si="48"/>
        <v>22.000000000000057</v>
      </c>
      <c r="I43" s="5" t="str">
        <f>TEXT(TIME(0,0,ROUND(H43/I$2*3600,0)),"mm:ss")</f>
        <v>33:51</v>
      </c>
      <c r="J43" s="4">
        <f t="shared" si="49"/>
        <v>28.000000000000057</v>
      </c>
      <c r="K43" s="5" t="str">
        <f>TEXT(TIME(0,0,ROUND(J43/K$2*3600,0)),"mm:ss")</f>
        <v>43:05</v>
      </c>
      <c r="L43" s="4">
        <f t="shared" si="50"/>
        <v>34.00000000000006</v>
      </c>
      <c r="M43" s="5" t="str">
        <f>TEXT(TIME(0,0,ROUND(L43/M$2*3600,0)),"mm:ss")</f>
        <v>52:18</v>
      </c>
      <c r="N43" s="4">
        <f t="shared" si="51"/>
        <v>40.00000000000006</v>
      </c>
      <c r="O43" s="5" t="str">
        <f>TEXT(TIME(0,0,ROUND(N43/O$2*3600,0)),"mm:ss")</f>
        <v>01:32</v>
      </c>
      <c r="P43" s="4">
        <f t="shared" si="52"/>
        <v>46.00000000000006</v>
      </c>
      <c r="Q43" s="5" t="str">
        <f>TEXT(TIME(0,0,ROUND(P43/Q$2*3600,0)),"mm:ss")</f>
        <v>10:46</v>
      </c>
      <c r="R43" s="4">
        <f t="shared" si="53"/>
        <v>52.00000000000006</v>
      </c>
      <c r="S43" s="5" t="str">
        <f>TEXT(TIME(0,0,ROUND(R43/S$2*3600,0)),"mm:ss")</f>
        <v>20:00</v>
      </c>
    </row>
    <row r="44" spans="2:19" ht="12.75">
      <c r="B44" s="6">
        <f t="shared" si="45"/>
        <v>4.100000000000001</v>
      </c>
      <c r="C44" s="7" t="str">
        <f aca="true" t="shared" si="54" ref="C44:C52">TEXT(TIME(0,0,ROUND(B44/C$2*3600,0)),"ss")</f>
        <v>18</v>
      </c>
      <c r="D44" s="6">
        <f t="shared" si="46"/>
        <v>10.099999999999985</v>
      </c>
      <c r="E44" s="7" t="str">
        <f aca="true" t="shared" si="55" ref="E44:E52">TEXT(TIME(0,0,ROUND(D44/E$2*3600,0)),"ss")</f>
        <v>32</v>
      </c>
      <c r="F44" s="6">
        <f t="shared" si="47"/>
        <v>16.099999999999987</v>
      </c>
      <c r="G44" s="7" t="str">
        <f aca="true" t="shared" si="56" ref="G44:G52">TEXT(TIME(0,0,ROUND(F44/G$2*3600,0)),"ss")</f>
        <v>46</v>
      </c>
      <c r="H44" s="6">
        <f t="shared" si="48"/>
        <v>22.10000000000006</v>
      </c>
      <c r="I44" s="7" t="str">
        <f aca="true" t="shared" si="57" ref="I44:I52">TEXT(TIME(0,0,ROUND(H44/I$2*3600,0)),"ss")</f>
        <v>00</v>
      </c>
      <c r="J44" s="6">
        <f t="shared" si="49"/>
        <v>28.10000000000006</v>
      </c>
      <c r="K44" s="7" t="str">
        <f aca="true" t="shared" si="58" ref="K44:K52">TEXT(TIME(0,0,ROUND(J44/K$2*3600,0)),"ss")</f>
        <v>14</v>
      </c>
      <c r="L44" s="6">
        <f t="shared" si="50"/>
        <v>34.10000000000006</v>
      </c>
      <c r="M44" s="7" t="str">
        <f aca="true" t="shared" si="59" ref="M44:M52">TEXT(TIME(0,0,ROUND(L44/M$2*3600,0)),"ss")</f>
        <v>28</v>
      </c>
      <c r="N44" s="6">
        <f t="shared" si="51"/>
        <v>40.10000000000006</v>
      </c>
      <c r="O44" s="7" t="str">
        <f aca="true" t="shared" si="60" ref="O44:O52">TEXT(TIME(0,0,ROUND(N44/O$2*3600,0)),"ss")</f>
        <v>42</v>
      </c>
      <c r="P44" s="6">
        <f t="shared" si="52"/>
        <v>46.10000000000006</v>
      </c>
      <c r="Q44" s="7" t="str">
        <f aca="true" t="shared" si="61" ref="Q44:Q52">TEXT(TIME(0,0,ROUND(P44/Q$2*3600,0)),"ss")</f>
        <v>55</v>
      </c>
      <c r="R44" s="6">
        <f t="shared" si="53"/>
        <v>52.10000000000006</v>
      </c>
      <c r="S44" s="7" t="str">
        <f aca="true" t="shared" si="62" ref="S44:S52">TEXT(TIME(0,0,ROUND(R44/S$2*3600,0)),"ss")</f>
        <v>09</v>
      </c>
    </row>
    <row r="45" spans="2:19" ht="12.75">
      <c r="B45" s="6">
        <f t="shared" si="45"/>
        <v>4.200000000000001</v>
      </c>
      <c r="C45" s="8" t="str">
        <f t="shared" si="54"/>
        <v>28</v>
      </c>
      <c r="D45" s="6">
        <f t="shared" si="46"/>
        <v>10.199999999999985</v>
      </c>
      <c r="E45" s="8" t="str">
        <f t="shared" si="55"/>
        <v>42</v>
      </c>
      <c r="F45" s="6">
        <f t="shared" si="47"/>
        <v>16.19999999999999</v>
      </c>
      <c r="G45" s="8" t="str">
        <f t="shared" si="56"/>
        <v>55</v>
      </c>
      <c r="H45" s="6">
        <f t="shared" si="48"/>
        <v>22.20000000000006</v>
      </c>
      <c r="I45" s="8" t="str">
        <f t="shared" si="57"/>
        <v>09</v>
      </c>
      <c r="J45" s="6">
        <f t="shared" si="49"/>
        <v>28.20000000000006</v>
      </c>
      <c r="K45" s="8" t="str">
        <f t="shared" si="58"/>
        <v>23</v>
      </c>
      <c r="L45" s="6">
        <f t="shared" si="50"/>
        <v>34.20000000000006</v>
      </c>
      <c r="M45" s="8" t="str">
        <f t="shared" si="59"/>
        <v>37</v>
      </c>
      <c r="N45" s="6">
        <f t="shared" si="51"/>
        <v>40.20000000000006</v>
      </c>
      <c r="O45" s="8" t="str">
        <f t="shared" si="60"/>
        <v>51</v>
      </c>
      <c r="P45" s="6">
        <f t="shared" si="52"/>
        <v>46.20000000000006</v>
      </c>
      <c r="Q45" s="8" t="str">
        <f t="shared" si="61"/>
        <v>05</v>
      </c>
      <c r="R45" s="6">
        <f t="shared" si="53"/>
        <v>52.20000000000006</v>
      </c>
      <c r="S45" s="8" t="str">
        <f t="shared" si="62"/>
        <v>18</v>
      </c>
    </row>
    <row r="46" spans="2:19" ht="12.75">
      <c r="B46" s="6">
        <f t="shared" si="45"/>
        <v>4.300000000000001</v>
      </c>
      <c r="C46" s="7" t="str">
        <f t="shared" si="54"/>
        <v>37</v>
      </c>
      <c r="D46" s="6">
        <f t="shared" si="46"/>
        <v>10.299999999999985</v>
      </c>
      <c r="E46" s="7" t="str">
        <f t="shared" si="55"/>
        <v>51</v>
      </c>
      <c r="F46" s="6">
        <f t="shared" si="47"/>
        <v>16.29999999999999</v>
      </c>
      <c r="G46" s="7" t="str">
        <f t="shared" si="56"/>
        <v>05</v>
      </c>
      <c r="H46" s="6">
        <f t="shared" si="48"/>
        <v>22.30000000000006</v>
      </c>
      <c r="I46" s="7" t="str">
        <f t="shared" si="57"/>
        <v>18</v>
      </c>
      <c r="J46" s="6">
        <f t="shared" si="49"/>
        <v>28.30000000000006</v>
      </c>
      <c r="K46" s="7" t="str">
        <f t="shared" si="58"/>
        <v>32</v>
      </c>
      <c r="L46" s="6">
        <f t="shared" si="50"/>
        <v>34.30000000000006</v>
      </c>
      <c r="M46" s="7" t="str">
        <f t="shared" si="59"/>
        <v>46</v>
      </c>
      <c r="N46" s="6">
        <f t="shared" si="51"/>
        <v>40.30000000000006</v>
      </c>
      <c r="O46" s="7" t="str">
        <f t="shared" si="60"/>
        <v>00</v>
      </c>
      <c r="P46" s="6">
        <f t="shared" si="52"/>
        <v>46.30000000000006</v>
      </c>
      <c r="Q46" s="7" t="str">
        <f t="shared" si="61"/>
        <v>14</v>
      </c>
      <c r="R46" s="6">
        <f t="shared" si="53"/>
        <v>52.30000000000006</v>
      </c>
      <c r="S46" s="7" t="str">
        <f t="shared" si="62"/>
        <v>28</v>
      </c>
    </row>
    <row r="47" spans="2:19" ht="12.75">
      <c r="B47" s="6">
        <f t="shared" si="45"/>
        <v>4.4</v>
      </c>
      <c r="C47" s="8" t="str">
        <f t="shared" si="54"/>
        <v>46</v>
      </c>
      <c r="D47" s="6">
        <f t="shared" si="46"/>
        <v>10.399999999999984</v>
      </c>
      <c r="E47" s="8" t="str">
        <f t="shared" si="55"/>
        <v>00</v>
      </c>
      <c r="F47" s="6">
        <f t="shared" si="47"/>
        <v>16.39999999999999</v>
      </c>
      <c r="G47" s="8" t="str">
        <f t="shared" si="56"/>
        <v>14</v>
      </c>
      <c r="H47" s="6">
        <f t="shared" si="48"/>
        <v>22.400000000000063</v>
      </c>
      <c r="I47" s="8" t="str">
        <f t="shared" si="57"/>
        <v>28</v>
      </c>
      <c r="J47" s="6">
        <f t="shared" si="49"/>
        <v>28.400000000000063</v>
      </c>
      <c r="K47" s="8" t="str">
        <f t="shared" si="58"/>
        <v>42</v>
      </c>
      <c r="L47" s="6">
        <f t="shared" si="50"/>
        <v>34.40000000000006</v>
      </c>
      <c r="M47" s="8" t="str">
        <f t="shared" si="59"/>
        <v>55</v>
      </c>
      <c r="N47" s="6">
        <f t="shared" si="51"/>
        <v>40.40000000000006</v>
      </c>
      <c r="O47" s="8" t="str">
        <f t="shared" si="60"/>
        <v>09</v>
      </c>
      <c r="P47" s="6">
        <f t="shared" si="52"/>
        <v>46.40000000000006</v>
      </c>
      <c r="Q47" s="8" t="str">
        <f t="shared" si="61"/>
        <v>23</v>
      </c>
      <c r="R47" s="6">
        <f t="shared" si="53"/>
        <v>52.40000000000006</v>
      </c>
      <c r="S47" s="8" t="str">
        <f t="shared" si="62"/>
        <v>37</v>
      </c>
    </row>
    <row r="48" spans="2:19" ht="12.75">
      <c r="B48" s="6">
        <f t="shared" si="45"/>
        <v>4.5</v>
      </c>
      <c r="C48" s="7" t="str">
        <f t="shared" si="54"/>
        <v>55</v>
      </c>
      <c r="D48" s="6">
        <f t="shared" si="46"/>
        <v>10.499999999999984</v>
      </c>
      <c r="E48" s="7" t="str">
        <f t="shared" si="55"/>
        <v>09</v>
      </c>
      <c r="F48" s="6">
        <f t="shared" si="47"/>
        <v>16.499999999999993</v>
      </c>
      <c r="G48" s="7" t="str">
        <f t="shared" si="56"/>
        <v>23</v>
      </c>
      <c r="H48" s="6">
        <f t="shared" si="48"/>
        <v>22.500000000000064</v>
      </c>
      <c r="I48" s="7" t="str">
        <f t="shared" si="57"/>
        <v>37</v>
      </c>
      <c r="J48" s="6">
        <f t="shared" si="49"/>
        <v>28.500000000000064</v>
      </c>
      <c r="K48" s="7" t="str">
        <f t="shared" si="58"/>
        <v>51</v>
      </c>
      <c r="L48" s="6">
        <f t="shared" si="50"/>
        <v>34.500000000000064</v>
      </c>
      <c r="M48" s="7" t="str">
        <f t="shared" si="59"/>
        <v>05</v>
      </c>
      <c r="N48" s="6">
        <f t="shared" si="51"/>
        <v>40.500000000000064</v>
      </c>
      <c r="O48" s="7" t="str">
        <f t="shared" si="60"/>
        <v>18</v>
      </c>
      <c r="P48" s="6">
        <f t="shared" si="52"/>
        <v>46.500000000000064</v>
      </c>
      <c r="Q48" s="7" t="str">
        <f t="shared" si="61"/>
        <v>32</v>
      </c>
      <c r="R48" s="6">
        <f t="shared" si="53"/>
        <v>52.500000000000064</v>
      </c>
      <c r="S48" s="7" t="str">
        <f t="shared" si="62"/>
        <v>46</v>
      </c>
    </row>
    <row r="49" spans="2:19" ht="12.75">
      <c r="B49" s="6">
        <f t="shared" si="45"/>
        <v>4.6</v>
      </c>
      <c r="C49" s="8" t="str">
        <f t="shared" si="54"/>
        <v>05</v>
      </c>
      <c r="D49" s="6">
        <f t="shared" si="46"/>
        <v>10.599999999999984</v>
      </c>
      <c r="E49" s="8" t="str">
        <f t="shared" si="55"/>
        <v>18</v>
      </c>
      <c r="F49" s="6">
        <f t="shared" si="47"/>
        <v>16.599999999999994</v>
      </c>
      <c r="G49" s="8" t="str">
        <f t="shared" si="56"/>
        <v>32</v>
      </c>
      <c r="H49" s="6">
        <f t="shared" si="48"/>
        <v>22.600000000000065</v>
      </c>
      <c r="I49" s="8" t="str">
        <f t="shared" si="57"/>
        <v>46</v>
      </c>
      <c r="J49" s="6">
        <f t="shared" si="49"/>
        <v>28.600000000000065</v>
      </c>
      <c r="K49" s="8" t="str">
        <f t="shared" si="58"/>
        <v>00</v>
      </c>
      <c r="L49" s="6">
        <f t="shared" si="50"/>
        <v>34.600000000000065</v>
      </c>
      <c r="M49" s="8" t="str">
        <f t="shared" si="59"/>
        <v>14</v>
      </c>
      <c r="N49" s="6">
        <f t="shared" si="51"/>
        <v>40.600000000000065</v>
      </c>
      <c r="O49" s="8" t="str">
        <f t="shared" si="60"/>
        <v>28</v>
      </c>
      <c r="P49" s="6">
        <f t="shared" si="52"/>
        <v>46.600000000000065</v>
      </c>
      <c r="Q49" s="8" t="str">
        <f t="shared" si="61"/>
        <v>42</v>
      </c>
      <c r="R49" s="6">
        <f t="shared" si="53"/>
        <v>52.600000000000065</v>
      </c>
      <c r="S49" s="8" t="str">
        <f t="shared" si="62"/>
        <v>55</v>
      </c>
    </row>
    <row r="50" spans="2:19" ht="12.75">
      <c r="B50" s="6">
        <f t="shared" si="45"/>
        <v>4.699999999999999</v>
      </c>
      <c r="C50" s="7" t="str">
        <f t="shared" si="54"/>
        <v>14</v>
      </c>
      <c r="D50" s="6">
        <f t="shared" si="46"/>
        <v>10.699999999999983</v>
      </c>
      <c r="E50" s="7" t="str">
        <f t="shared" si="55"/>
        <v>28</v>
      </c>
      <c r="F50" s="6">
        <f t="shared" si="47"/>
        <v>16.699999999999996</v>
      </c>
      <c r="G50" s="7" t="str">
        <f t="shared" si="56"/>
        <v>42</v>
      </c>
      <c r="H50" s="6">
        <f t="shared" si="48"/>
        <v>22.700000000000067</v>
      </c>
      <c r="I50" s="7" t="str">
        <f t="shared" si="57"/>
        <v>55</v>
      </c>
      <c r="J50" s="6">
        <f t="shared" si="49"/>
        <v>28.700000000000067</v>
      </c>
      <c r="K50" s="7" t="str">
        <f t="shared" si="58"/>
        <v>09</v>
      </c>
      <c r="L50" s="6">
        <f t="shared" si="50"/>
        <v>34.70000000000007</v>
      </c>
      <c r="M50" s="7" t="str">
        <f t="shared" si="59"/>
        <v>23</v>
      </c>
      <c r="N50" s="6">
        <f t="shared" si="51"/>
        <v>40.70000000000007</v>
      </c>
      <c r="O50" s="7" t="str">
        <f t="shared" si="60"/>
        <v>37</v>
      </c>
      <c r="P50" s="6">
        <f t="shared" si="52"/>
        <v>46.70000000000007</v>
      </c>
      <c r="Q50" s="7" t="str">
        <f t="shared" si="61"/>
        <v>51</v>
      </c>
      <c r="R50" s="6">
        <f t="shared" si="53"/>
        <v>52.70000000000007</v>
      </c>
      <c r="S50" s="7" t="str">
        <f t="shared" si="62"/>
        <v>05</v>
      </c>
    </row>
    <row r="51" spans="2:19" ht="12.75">
      <c r="B51" s="6">
        <f t="shared" si="45"/>
        <v>4.799999999999999</v>
      </c>
      <c r="C51" s="8" t="str">
        <f t="shared" si="54"/>
        <v>23</v>
      </c>
      <c r="D51" s="6">
        <f t="shared" si="46"/>
        <v>10.799999999999983</v>
      </c>
      <c r="E51" s="8" t="str">
        <f t="shared" si="55"/>
        <v>37</v>
      </c>
      <c r="F51" s="6">
        <f t="shared" si="47"/>
        <v>16.799999999999997</v>
      </c>
      <c r="G51" s="8" t="str">
        <f t="shared" si="56"/>
        <v>51</v>
      </c>
      <c r="H51" s="6">
        <f t="shared" si="48"/>
        <v>22.800000000000068</v>
      </c>
      <c r="I51" s="8" t="str">
        <f t="shared" si="57"/>
        <v>05</v>
      </c>
      <c r="J51" s="6">
        <f t="shared" si="49"/>
        <v>28.800000000000068</v>
      </c>
      <c r="K51" s="8" t="str">
        <f t="shared" si="58"/>
        <v>18</v>
      </c>
      <c r="L51" s="6">
        <f t="shared" si="50"/>
        <v>34.80000000000007</v>
      </c>
      <c r="M51" s="8" t="str">
        <f t="shared" si="59"/>
        <v>32</v>
      </c>
      <c r="N51" s="6">
        <f t="shared" si="51"/>
        <v>40.80000000000007</v>
      </c>
      <c r="O51" s="8" t="str">
        <f t="shared" si="60"/>
        <v>46</v>
      </c>
      <c r="P51" s="6">
        <f t="shared" si="52"/>
        <v>46.80000000000007</v>
      </c>
      <c r="Q51" s="8" t="str">
        <f t="shared" si="61"/>
        <v>00</v>
      </c>
      <c r="R51" s="6">
        <f t="shared" si="53"/>
        <v>52.80000000000007</v>
      </c>
      <c r="S51" s="8" t="str">
        <f t="shared" si="62"/>
        <v>14</v>
      </c>
    </row>
    <row r="52" spans="2:19" ht="12.75">
      <c r="B52" s="6">
        <f t="shared" si="45"/>
        <v>4.899999999999999</v>
      </c>
      <c r="C52" s="7" t="str">
        <f t="shared" si="54"/>
        <v>32</v>
      </c>
      <c r="D52" s="6">
        <f t="shared" si="46"/>
        <v>10.899999999999983</v>
      </c>
      <c r="E52" s="7" t="str">
        <f t="shared" si="55"/>
        <v>46</v>
      </c>
      <c r="F52" s="6">
        <f t="shared" si="47"/>
        <v>16.9</v>
      </c>
      <c r="G52" s="7" t="str">
        <f t="shared" si="56"/>
        <v>00</v>
      </c>
      <c r="H52" s="6">
        <f t="shared" si="48"/>
        <v>22.90000000000007</v>
      </c>
      <c r="I52" s="7" t="str">
        <f t="shared" si="57"/>
        <v>14</v>
      </c>
      <c r="J52" s="6">
        <f t="shared" si="49"/>
        <v>28.90000000000007</v>
      </c>
      <c r="K52" s="7" t="str">
        <f t="shared" si="58"/>
        <v>28</v>
      </c>
      <c r="L52" s="6">
        <f t="shared" si="50"/>
        <v>34.90000000000007</v>
      </c>
      <c r="M52" s="7" t="str">
        <f t="shared" si="59"/>
        <v>42</v>
      </c>
      <c r="N52" s="6">
        <f t="shared" si="51"/>
        <v>40.90000000000007</v>
      </c>
      <c r="O52" s="7" t="str">
        <f t="shared" si="60"/>
        <v>55</v>
      </c>
      <c r="P52" s="6">
        <f t="shared" si="52"/>
        <v>46.90000000000007</v>
      </c>
      <c r="Q52" s="7" t="str">
        <f t="shared" si="61"/>
        <v>09</v>
      </c>
      <c r="R52" s="6">
        <f t="shared" si="53"/>
        <v>52.90000000000007</v>
      </c>
      <c r="S52" s="7" t="str">
        <f t="shared" si="62"/>
        <v>23</v>
      </c>
    </row>
    <row r="53" spans="2:19" s="10" customFormat="1" ht="12.75">
      <c r="B53" s="4">
        <f t="shared" si="45"/>
        <v>4.999999999999998</v>
      </c>
      <c r="C53" s="5" t="str">
        <f>TEXT(TIME(0,0,ROUND(B53/C$2*3600,0)),"mm:ss")</f>
        <v>07:42</v>
      </c>
      <c r="D53" s="4">
        <f t="shared" si="46"/>
        <v>10.999999999999982</v>
      </c>
      <c r="E53" s="5" t="str">
        <f>TEXT(TIME(0,0,ROUND(D53/E$2*3600,0)),"mm:ss")</f>
        <v>16:55</v>
      </c>
      <c r="F53" s="4">
        <f t="shared" si="47"/>
        <v>17</v>
      </c>
      <c r="G53" s="5" t="str">
        <f>TEXT(TIME(0,0,ROUND(F53/G$2*3600,0)),"mm:ss")</f>
        <v>26:09</v>
      </c>
      <c r="H53" s="4">
        <f t="shared" si="48"/>
        <v>23.00000000000007</v>
      </c>
      <c r="I53" s="5" t="str">
        <f>TEXT(TIME(0,0,ROUND(H53/I$2*3600,0)),"mm:ss")</f>
        <v>35:23</v>
      </c>
      <c r="J53" s="4">
        <f t="shared" si="49"/>
        <v>29.00000000000007</v>
      </c>
      <c r="K53" s="5" t="str">
        <f>TEXT(TIME(0,0,ROUND(J53/K$2*3600,0)),"mm:ss")</f>
        <v>44:37</v>
      </c>
      <c r="L53" s="4">
        <f t="shared" si="50"/>
        <v>35.00000000000007</v>
      </c>
      <c r="M53" s="5" t="str">
        <f>TEXT(TIME(0,0,ROUND(L53/M$2*3600,0)),"mm:ss")</f>
        <v>53:51</v>
      </c>
      <c r="N53" s="4">
        <f t="shared" si="51"/>
        <v>41.00000000000007</v>
      </c>
      <c r="O53" s="5" t="str">
        <f>TEXT(TIME(0,0,ROUND(N53/O$2*3600,0)),"mm:ss")</f>
        <v>03:05</v>
      </c>
      <c r="P53" s="4">
        <f t="shared" si="52"/>
        <v>47.00000000000007</v>
      </c>
      <c r="Q53" s="5" t="str">
        <f>TEXT(TIME(0,0,ROUND(P53/Q$2*3600,0)),"mm:ss")</f>
        <v>12:18</v>
      </c>
      <c r="R53" s="4">
        <f t="shared" si="53"/>
        <v>53.00000000000007</v>
      </c>
      <c r="S53" s="5" t="str">
        <f>TEXT(TIME(0,0,ROUND(R53/S$2*3600,0)),"mm:ss")</f>
        <v>21:32</v>
      </c>
    </row>
    <row r="54" spans="2:19" ht="12.75">
      <c r="B54" s="6">
        <f t="shared" si="45"/>
        <v>5.099999999999998</v>
      </c>
      <c r="C54" s="7" t="str">
        <f aca="true" t="shared" si="63" ref="C54:C62">TEXT(TIME(0,0,ROUND(B54/C$2*3600,0)),"ss")</f>
        <v>51</v>
      </c>
      <c r="D54" s="6">
        <f t="shared" si="46"/>
        <v>11.099999999999982</v>
      </c>
      <c r="E54" s="7" t="str">
        <f aca="true" t="shared" si="64" ref="E54:E62">TEXT(TIME(0,0,ROUND(D54/E$2*3600,0)),"ss")</f>
        <v>05</v>
      </c>
      <c r="F54" s="6">
        <f t="shared" si="47"/>
        <v>17.1</v>
      </c>
      <c r="G54" s="7" t="str">
        <f aca="true" t="shared" si="65" ref="G54:G62">TEXT(TIME(0,0,ROUND(F54/G$2*3600,0)),"ss")</f>
        <v>18</v>
      </c>
      <c r="H54" s="6">
        <f t="shared" si="48"/>
        <v>23.100000000000072</v>
      </c>
      <c r="I54" s="7" t="str">
        <f aca="true" t="shared" si="66" ref="I54:I62">TEXT(TIME(0,0,ROUND(H54/I$2*3600,0)),"ss")</f>
        <v>32</v>
      </c>
      <c r="J54" s="6">
        <f t="shared" si="49"/>
        <v>29.100000000000072</v>
      </c>
      <c r="K54" s="7" t="str">
        <f aca="true" t="shared" si="67" ref="K54:K62">TEXT(TIME(0,0,ROUND(J54/K$2*3600,0)),"ss")</f>
        <v>46</v>
      </c>
      <c r="L54" s="6">
        <f t="shared" si="50"/>
        <v>35.10000000000007</v>
      </c>
      <c r="M54" s="7" t="str">
        <f aca="true" t="shared" si="68" ref="M54:M62">TEXT(TIME(0,0,ROUND(L54/M$2*3600,0)),"ss")</f>
        <v>00</v>
      </c>
      <c r="N54" s="6">
        <f t="shared" si="51"/>
        <v>41.10000000000007</v>
      </c>
      <c r="O54" s="7" t="str">
        <f aca="true" t="shared" si="69" ref="O54:O62">TEXT(TIME(0,0,ROUND(N54/O$2*3600,0)),"ss")</f>
        <v>14</v>
      </c>
      <c r="P54" s="6">
        <f t="shared" si="52"/>
        <v>47.10000000000007</v>
      </c>
      <c r="Q54" s="7" t="str">
        <f aca="true" t="shared" si="70" ref="Q54:Q62">TEXT(TIME(0,0,ROUND(P54/Q$2*3600,0)),"ss")</f>
        <v>28</v>
      </c>
      <c r="R54" s="6">
        <f t="shared" si="53"/>
        <v>53.10000000000007</v>
      </c>
      <c r="S54" s="7" t="str">
        <f aca="true" t="shared" si="71" ref="S54:S62">TEXT(TIME(0,0,ROUND(R54/S$2*3600,0)),"ss")</f>
        <v>42</v>
      </c>
    </row>
    <row r="55" spans="2:19" ht="12.75">
      <c r="B55" s="6">
        <f t="shared" si="45"/>
        <v>5.1999999999999975</v>
      </c>
      <c r="C55" s="8" t="str">
        <f t="shared" si="63"/>
        <v>00</v>
      </c>
      <c r="D55" s="6">
        <f t="shared" si="46"/>
        <v>11.199999999999982</v>
      </c>
      <c r="E55" s="8" t="str">
        <f t="shared" si="64"/>
        <v>14</v>
      </c>
      <c r="F55" s="6">
        <f t="shared" si="47"/>
        <v>17.200000000000003</v>
      </c>
      <c r="G55" s="8" t="str">
        <f t="shared" si="65"/>
        <v>28</v>
      </c>
      <c r="H55" s="6">
        <f t="shared" si="48"/>
        <v>23.200000000000074</v>
      </c>
      <c r="I55" s="8" t="str">
        <f t="shared" si="66"/>
        <v>42</v>
      </c>
      <c r="J55" s="6">
        <f t="shared" si="49"/>
        <v>29.200000000000074</v>
      </c>
      <c r="K55" s="8" t="str">
        <f t="shared" si="67"/>
        <v>55</v>
      </c>
      <c r="L55" s="6">
        <f t="shared" si="50"/>
        <v>35.200000000000074</v>
      </c>
      <c r="M55" s="8" t="str">
        <f t="shared" si="68"/>
        <v>09</v>
      </c>
      <c r="N55" s="6">
        <f t="shared" si="51"/>
        <v>41.200000000000074</v>
      </c>
      <c r="O55" s="8" t="str">
        <f t="shared" si="69"/>
        <v>23</v>
      </c>
      <c r="P55" s="6">
        <f t="shared" si="52"/>
        <v>47.200000000000074</v>
      </c>
      <c r="Q55" s="8" t="str">
        <f t="shared" si="70"/>
        <v>37</v>
      </c>
      <c r="R55" s="6">
        <f t="shared" si="53"/>
        <v>53.200000000000074</v>
      </c>
      <c r="S55" s="8" t="str">
        <f t="shared" si="71"/>
        <v>51</v>
      </c>
    </row>
    <row r="56" spans="2:19" ht="12.75">
      <c r="B56" s="6">
        <f t="shared" si="45"/>
        <v>5.299999999999997</v>
      </c>
      <c r="C56" s="7" t="str">
        <f t="shared" si="63"/>
        <v>09</v>
      </c>
      <c r="D56" s="6">
        <f t="shared" si="46"/>
        <v>11.299999999999981</v>
      </c>
      <c r="E56" s="7" t="str">
        <f t="shared" si="64"/>
        <v>23</v>
      </c>
      <c r="F56" s="6">
        <f t="shared" si="47"/>
        <v>17.300000000000004</v>
      </c>
      <c r="G56" s="7" t="str">
        <f t="shared" si="65"/>
        <v>37</v>
      </c>
      <c r="H56" s="6">
        <f t="shared" si="48"/>
        <v>23.300000000000075</v>
      </c>
      <c r="I56" s="7" t="str">
        <f t="shared" si="66"/>
        <v>51</v>
      </c>
      <c r="J56" s="6">
        <f t="shared" si="49"/>
        <v>29.300000000000075</v>
      </c>
      <c r="K56" s="7" t="str">
        <f t="shared" si="67"/>
        <v>05</v>
      </c>
      <c r="L56" s="6">
        <f t="shared" si="50"/>
        <v>35.300000000000075</v>
      </c>
      <c r="M56" s="7" t="str">
        <f t="shared" si="68"/>
        <v>18</v>
      </c>
      <c r="N56" s="6">
        <f t="shared" si="51"/>
        <v>41.300000000000075</v>
      </c>
      <c r="O56" s="7" t="str">
        <f t="shared" si="69"/>
        <v>32</v>
      </c>
      <c r="P56" s="6">
        <f t="shared" si="52"/>
        <v>47.300000000000075</v>
      </c>
      <c r="Q56" s="7" t="str">
        <f t="shared" si="70"/>
        <v>46</v>
      </c>
      <c r="R56" s="6">
        <f t="shared" si="53"/>
        <v>53.300000000000075</v>
      </c>
      <c r="S56" s="7" t="str">
        <f t="shared" si="71"/>
        <v>00</v>
      </c>
    </row>
    <row r="57" spans="2:19" ht="12.75">
      <c r="B57" s="6">
        <f t="shared" si="45"/>
        <v>5.399999999999997</v>
      </c>
      <c r="C57" s="8" t="str">
        <f t="shared" si="63"/>
        <v>18</v>
      </c>
      <c r="D57" s="6">
        <f t="shared" si="46"/>
        <v>11.39999999999998</v>
      </c>
      <c r="E57" s="8" t="str">
        <f t="shared" si="64"/>
        <v>32</v>
      </c>
      <c r="F57" s="6">
        <f t="shared" si="47"/>
        <v>17.400000000000006</v>
      </c>
      <c r="G57" s="8" t="str">
        <f t="shared" si="65"/>
        <v>46</v>
      </c>
      <c r="H57" s="6">
        <f t="shared" si="48"/>
        <v>23.400000000000077</v>
      </c>
      <c r="I57" s="8" t="str">
        <f t="shared" si="66"/>
        <v>00</v>
      </c>
      <c r="J57" s="6">
        <f t="shared" si="49"/>
        <v>29.400000000000077</v>
      </c>
      <c r="K57" s="8" t="str">
        <f t="shared" si="67"/>
        <v>14</v>
      </c>
      <c r="L57" s="6">
        <f t="shared" si="50"/>
        <v>35.40000000000008</v>
      </c>
      <c r="M57" s="8" t="str">
        <f t="shared" si="68"/>
        <v>28</v>
      </c>
      <c r="N57" s="6">
        <f t="shared" si="51"/>
        <v>41.40000000000008</v>
      </c>
      <c r="O57" s="8" t="str">
        <f t="shared" si="69"/>
        <v>42</v>
      </c>
      <c r="P57" s="6">
        <f t="shared" si="52"/>
        <v>47.40000000000008</v>
      </c>
      <c r="Q57" s="8" t="str">
        <f t="shared" si="70"/>
        <v>55</v>
      </c>
      <c r="R57" s="6">
        <f t="shared" si="53"/>
        <v>53.40000000000008</v>
      </c>
      <c r="S57" s="8" t="str">
        <f t="shared" si="71"/>
        <v>09</v>
      </c>
    </row>
    <row r="58" spans="2:19" ht="12.75">
      <c r="B58" s="6">
        <f t="shared" si="45"/>
        <v>5.4999999999999964</v>
      </c>
      <c r="C58" s="7" t="str">
        <f t="shared" si="63"/>
        <v>28</v>
      </c>
      <c r="D58" s="6">
        <f t="shared" si="46"/>
        <v>11.49999999999998</v>
      </c>
      <c r="E58" s="7" t="str">
        <f t="shared" si="64"/>
        <v>42</v>
      </c>
      <c r="F58" s="6">
        <f t="shared" si="47"/>
        <v>17.500000000000007</v>
      </c>
      <c r="G58" s="7" t="str">
        <f t="shared" si="65"/>
        <v>55</v>
      </c>
      <c r="H58" s="6">
        <f t="shared" si="48"/>
        <v>23.500000000000078</v>
      </c>
      <c r="I58" s="7" t="str">
        <f t="shared" si="66"/>
        <v>09</v>
      </c>
      <c r="J58" s="6">
        <f t="shared" si="49"/>
        <v>29.500000000000078</v>
      </c>
      <c r="K58" s="7" t="str">
        <f t="shared" si="67"/>
        <v>23</v>
      </c>
      <c r="L58" s="6">
        <f t="shared" si="50"/>
        <v>35.50000000000008</v>
      </c>
      <c r="M58" s="7" t="str">
        <f t="shared" si="68"/>
        <v>37</v>
      </c>
      <c r="N58" s="6">
        <f t="shared" si="51"/>
        <v>41.50000000000008</v>
      </c>
      <c r="O58" s="7" t="str">
        <f t="shared" si="69"/>
        <v>51</v>
      </c>
      <c r="P58" s="6">
        <f t="shared" si="52"/>
        <v>47.50000000000008</v>
      </c>
      <c r="Q58" s="7" t="str">
        <f t="shared" si="70"/>
        <v>05</v>
      </c>
      <c r="R58" s="6">
        <f t="shared" si="53"/>
        <v>53.50000000000008</v>
      </c>
      <c r="S58" s="7" t="str">
        <f t="shared" si="71"/>
        <v>18</v>
      </c>
    </row>
    <row r="59" spans="2:19" ht="12.75">
      <c r="B59" s="6">
        <f t="shared" si="45"/>
        <v>5.599999999999996</v>
      </c>
      <c r="C59" s="8" t="str">
        <f t="shared" si="63"/>
        <v>37</v>
      </c>
      <c r="D59" s="6">
        <f t="shared" si="46"/>
        <v>11.59999999999998</v>
      </c>
      <c r="E59" s="8" t="str">
        <f t="shared" si="64"/>
        <v>51</v>
      </c>
      <c r="F59" s="6">
        <f t="shared" si="47"/>
        <v>17.60000000000001</v>
      </c>
      <c r="G59" s="8" t="str">
        <f t="shared" si="65"/>
        <v>05</v>
      </c>
      <c r="H59" s="6">
        <f t="shared" si="48"/>
        <v>23.60000000000008</v>
      </c>
      <c r="I59" s="8" t="str">
        <f t="shared" si="66"/>
        <v>18</v>
      </c>
      <c r="J59" s="6">
        <f t="shared" si="49"/>
        <v>29.60000000000008</v>
      </c>
      <c r="K59" s="8" t="str">
        <f t="shared" si="67"/>
        <v>32</v>
      </c>
      <c r="L59" s="6">
        <f t="shared" si="50"/>
        <v>35.60000000000008</v>
      </c>
      <c r="M59" s="8" t="str">
        <f t="shared" si="68"/>
        <v>46</v>
      </c>
      <c r="N59" s="6">
        <f t="shared" si="51"/>
        <v>41.60000000000008</v>
      </c>
      <c r="O59" s="8" t="str">
        <f t="shared" si="69"/>
        <v>00</v>
      </c>
      <c r="P59" s="6">
        <f t="shared" si="52"/>
        <v>47.60000000000008</v>
      </c>
      <c r="Q59" s="8" t="str">
        <f t="shared" si="70"/>
        <v>14</v>
      </c>
      <c r="R59" s="6">
        <f t="shared" si="53"/>
        <v>53.60000000000008</v>
      </c>
      <c r="S59" s="8" t="str">
        <f t="shared" si="71"/>
        <v>28</v>
      </c>
    </row>
    <row r="60" spans="2:19" ht="12.75">
      <c r="B60" s="6">
        <f t="shared" si="45"/>
        <v>5.699999999999996</v>
      </c>
      <c r="C60" s="7" t="str">
        <f t="shared" si="63"/>
        <v>46</v>
      </c>
      <c r="D60" s="6">
        <f t="shared" si="46"/>
        <v>11.69999999999998</v>
      </c>
      <c r="E60" s="7" t="str">
        <f t="shared" si="64"/>
        <v>00</v>
      </c>
      <c r="F60" s="6">
        <f t="shared" si="47"/>
        <v>17.70000000000001</v>
      </c>
      <c r="G60" s="7" t="str">
        <f t="shared" si="65"/>
        <v>14</v>
      </c>
      <c r="H60" s="6">
        <f t="shared" si="48"/>
        <v>23.70000000000008</v>
      </c>
      <c r="I60" s="7" t="str">
        <f t="shared" si="66"/>
        <v>28</v>
      </c>
      <c r="J60" s="6">
        <f t="shared" si="49"/>
        <v>29.70000000000008</v>
      </c>
      <c r="K60" s="7" t="str">
        <f t="shared" si="67"/>
        <v>42</v>
      </c>
      <c r="L60" s="6">
        <f t="shared" si="50"/>
        <v>35.70000000000008</v>
      </c>
      <c r="M60" s="7" t="str">
        <f t="shared" si="68"/>
        <v>55</v>
      </c>
      <c r="N60" s="6">
        <f t="shared" si="51"/>
        <v>41.70000000000008</v>
      </c>
      <c r="O60" s="7" t="str">
        <f t="shared" si="69"/>
        <v>09</v>
      </c>
      <c r="P60" s="6">
        <f t="shared" si="52"/>
        <v>47.70000000000008</v>
      </c>
      <c r="Q60" s="7" t="str">
        <f t="shared" si="70"/>
        <v>23</v>
      </c>
      <c r="R60" s="6">
        <f t="shared" si="53"/>
        <v>53.70000000000008</v>
      </c>
      <c r="S60" s="7" t="str">
        <f t="shared" si="71"/>
        <v>37</v>
      </c>
    </row>
    <row r="61" spans="2:19" ht="12.75">
      <c r="B61" s="6">
        <f t="shared" si="45"/>
        <v>5.799999999999995</v>
      </c>
      <c r="C61" s="8" t="str">
        <f t="shared" si="63"/>
        <v>55</v>
      </c>
      <c r="D61" s="6">
        <f t="shared" si="46"/>
        <v>11.79999999999998</v>
      </c>
      <c r="E61" s="8" t="str">
        <f t="shared" si="64"/>
        <v>09</v>
      </c>
      <c r="F61" s="6">
        <f t="shared" si="47"/>
        <v>17.80000000000001</v>
      </c>
      <c r="G61" s="8" t="str">
        <f t="shared" si="65"/>
        <v>23</v>
      </c>
      <c r="H61" s="6">
        <f t="shared" si="48"/>
        <v>23.800000000000082</v>
      </c>
      <c r="I61" s="8" t="str">
        <f t="shared" si="66"/>
        <v>37</v>
      </c>
      <c r="J61" s="6">
        <f t="shared" si="49"/>
        <v>29.800000000000082</v>
      </c>
      <c r="K61" s="8" t="str">
        <f t="shared" si="67"/>
        <v>51</v>
      </c>
      <c r="L61" s="6">
        <f t="shared" si="50"/>
        <v>35.80000000000008</v>
      </c>
      <c r="M61" s="8" t="str">
        <f t="shared" si="68"/>
        <v>05</v>
      </c>
      <c r="N61" s="6">
        <f t="shared" si="51"/>
        <v>41.80000000000008</v>
      </c>
      <c r="O61" s="8" t="str">
        <f t="shared" si="69"/>
        <v>18</v>
      </c>
      <c r="P61" s="6">
        <f t="shared" si="52"/>
        <v>47.80000000000008</v>
      </c>
      <c r="Q61" s="8" t="str">
        <f t="shared" si="70"/>
        <v>32</v>
      </c>
      <c r="R61" s="6">
        <f t="shared" si="53"/>
        <v>53.80000000000008</v>
      </c>
      <c r="S61" s="8" t="str">
        <f t="shared" si="71"/>
        <v>46</v>
      </c>
    </row>
    <row r="62" spans="2:19" ht="12.75">
      <c r="B62" s="6">
        <f t="shared" si="45"/>
        <v>5.899999999999995</v>
      </c>
      <c r="C62" s="7" t="str">
        <f t="shared" si="63"/>
        <v>05</v>
      </c>
      <c r="D62" s="6">
        <f t="shared" si="46"/>
        <v>11.899999999999979</v>
      </c>
      <c r="E62" s="7" t="str">
        <f t="shared" si="64"/>
        <v>18</v>
      </c>
      <c r="F62" s="6">
        <f t="shared" si="47"/>
        <v>17.900000000000013</v>
      </c>
      <c r="G62" s="7" t="str">
        <f t="shared" si="65"/>
        <v>32</v>
      </c>
      <c r="H62" s="6">
        <f t="shared" si="48"/>
        <v>23.900000000000084</v>
      </c>
      <c r="I62" s="7" t="str">
        <f t="shared" si="66"/>
        <v>46</v>
      </c>
      <c r="J62" s="6">
        <f t="shared" si="49"/>
        <v>29.900000000000084</v>
      </c>
      <c r="K62" s="7" t="str">
        <f t="shared" si="67"/>
        <v>00</v>
      </c>
      <c r="L62" s="6">
        <f t="shared" si="50"/>
        <v>35.900000000000084</v>
      </c>
      <c r="M62" s="7" t="str">
        <f t="shared" si="68"/>
        <v>14</v>
      </c>
      <c r="N62" s="6">
        <f t="shared" si="51"/>
        <v>41.900000000000084</v>
      </c>
      <c r="O62" s="7" t="str">
        <f t="shared" si="69"/>
        <v>28</v>
      </c>
      <c r="P62" s="6">
        <f t="shared" si="52"/>
        <v>47.900000000000084</v>
      </c>
      <c r="Q62" s="7" t="str">
        <f t="shared" si="70"/>
        <v>42</v>
      </c>
      <c r="R62" s="6">
        <f t="shared" si="53"/>
        <v>53.900000000000084</v>
      </c>
      <c r="S62" s="7" t="str">
        <f t="shared" si="71"/>
        <v>55</v>
      </c>
    </row>
    <row r="63" spans="2:19" s="10" customFormat="1" ht="12.75">
      <c r="B63" s="4">
        <f t="shared" si="45"/>
        <v>5.999999999999995</v>
      </c>
      <c r="C63" s="5" t="str">
        <f>TEXT(TIME(0,0,ROUND(B63/C$2*3600,0)),"mm:ss")</f>
        <v>09:14</v>
      </c>
      <c r="D63" s="4">
        <f t="shared" si="46"/>
        <v>11.999999999999979</v>
      </c>
      <c r="E63" s="5" t="str">
        <f>TEXT(TIME(0,0,ROUND(D63/E$2*3600,0)),"mm:ss")</f>
        <v>18:28</v>
      </c>
      <c r="F63" s="4">
        <f t="shared" si="47"/>
        <v>18.000000000000014</v>
      </c>
      <c r="G63" s="5" t="str">
        <f>TEXT(TIME(0,0,ROUND(F63/G$2*3600,0)),"mm:ss")</f>
        <v>27:42</v>
      </c>
      <c r="H63" s="4">
        <f t="shared" si="48"/>
        <v>24.000000000000085</v>
      </c>
      <c r="I63" s="5" t="str">
        <f>TEXT(TIME(0,0,ROUND(H63/I$2*3600,0)),"mm:ss")</f>
        <v>36:55</v>
      </c>
      <c r="J63" s="4">
        <f t="shared" si="49"/>
        <v>30.000000000000085</v>
      </c>
      <c r="K63" s="5" t="str">
        <f>TEXT(TIME(0,0,ROUND(J63/K$2*3600,0)),"mm:ss")</f>
        <v>46:09</v>
      </c>
      <c r="L63" s="4">
        <f t="shared" si="50"/>
        <v>36.000000000000085</v>
      </c>
      <c r="M63" s="5" t="str">
        <f>TEXT(TIME(0,0,ROUND(L63/M$2*3600,0)),"mm:ss")</f>
        <v>55:23</v>
      </c>
      <c r="N63" s="4">
        <f t="shared" si="51"/>
        <v>42.000000000000085</v>
      </c>
      <c r="O63" s="5" t="str">
        <f>TEXT(TIME(0,0,ROUND(N63/O$2*3600,0)),"mm:ss")</f>
        <v>04:37</v>
      </c>
      <c r="P63" s="4">
        <f t="shared" si="52"/>
        <v>48.000000000000085</v>
      </c>
      <c r="Q63" s="5" t="str">
        <f>TEXT(TIME(0,0,ROUND(P63/Q$2*3600,0)),"mm:ss")</f>
        <v>13:51</v>
      </c>
      <c r="R63" s="4">
        <f t="shared" si="53"/>
        <v>54.000000000000085</v>
      </c>
      <c r="S63" s="5" t="str">
        <f>TEXT(TIME(0,0,ROUND(R63/S$2*3600,0)),"mm:ss")</f>
        <v>23:05</v>
      </c>
    </row>
    <row r="64" spans="2:19" ht="14.25" customHeight="1">
      <c r="B64" s="11" t="str">
        <f>"Viser trippen for lite skal tid legges til på stoppeklokken: 10m="&amp;$C$4/10&amp;"s  20m="&amp;2*$C$4/10&amp;"s  30m="&amp;3*$C$4/10&amp;"s  40m="&amp;4*$C$4/10&amp;"s  50m="&amp;5*$C$4/10&amp;"s"</f>
        <v>Viser trippen for lite skal tid legges til på stoppeklokken: 10m=0,9s  20m=1,8s  30m=2,7s  40m=3,6s  50m=4,5s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3"/>
    </row>
    <row r="65" ht="12.75">
      <c r="S65"/>
    </row>
    <row r="66" ht="12.75">
      <c r="S66"/>
    </row>
    <row r="67" ht="12.75">
      <c r="S67"/>
    </row>
    <row r="68" ht="12.75">
      <c r="S68"/>
    </row>
    <row r="69" ht="12.75">
      <c r="S69"/>
    </row>
    <row r="70" ht="12.75">
      <c r="S70"/>
    </row>
    <row r="71" ht="12.75">
      <c r="S71"/>
    </row>
    <row r="72" ht="12.75">
      <c r="S72"/>
    </row>
    <row r="73" ht="12.75">
      <c r="S73"/>
    </row>
    <row r="74" ht="12.75">
      <c r="S74"/>
    </row>
    <row r="75" ht="12.75">
      <c r="S75"/>
    </row>
  </sheetData>
  <sheetProtection/>
  <mergeCells count="2">
    <mergeCell ref="B1:S1"/>
    <mergeCell ref="B64:S64"/>
  </mergeCells>
  <printOptions horizontalCentered="1" verticalCentered="1"/>
  <pageMargins left="0.7874015748031497" right="0.7874015748031497" top="0.67" bottom="0.66" header="0.5118110236220472" footer="0.43"/>
  <pageSetup fitToHeight="1" fitToWidth="1" horizontalDpi="600" verticalDpi="600" orientation="portrait" paperSize="9" scale="91" r:id="rId1"/>
  <headerFooter alignWithMargins="0">
    <oddHeader>&amp;L100m intervaller&amp;RSekundvisning</oddHeader>
    <oddFooter>&amp;LVW 1303S 74'mod: KZ 18954&amp;RMorgan 98'mod: DJ 42609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Chr. Haugerud</dc:creator>
  <cp:keywords/>
  <dc:description/>
  <cp:lastModifiedBy>Arild Østby</cp:lastModifiedBy>
  <dcterms:created xsi:type="dcterms:W3CDTF">2007-10-20T13:55:38Z</dcterms:created>
  <dcterms:modified xsi:type="dcterms:W3CDTF">2019-08-23T16:22:17Z</dcterms:modified>
  <cp:category/>
  <cp:version/>
  <cp:contentType/>
  <cp:contentStatus/>
</cp:coreProperties>
</file>